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TCAPPELLARI\Desktop\AT 2026\BILANCIO 2026\"/>
    </mc:Choice>
  </mc:AlternateContent>
  <xr:revisionPtr revIDLastSave="0" documentId="8_{936CBF30-D57A-4334-A96D-2AA4BA86788F}" xr6:coauthVersionLast="47" xr6:coauthVersionMax="47" xr10:uidLastSave="{00000000-0000-0000-0000-000000000000}"/>
  <bookViews>
    <workbookView xWindow="-110" yWindow="-110" windowWidth="19420" windowHeight="11500" firstSheet="1" activeTab="1" xr2:uid="{87ECB60D-509F-49D7-A41E-C454071DCD4F}"/>
  </bookViews>
  <sheets>
    <sheet name="conto patrimonio" sheetId="1" r:id="rId1"/>
    <sheet name="situazione finanziaria" sheetId="2" r:id="rId2"/>
    <sheet name="riconciliazione bancaria" sheetId="3" r:id="rId3"/>
    <sheet name="Bilancio riclassificato 2 liv." sheetId="4" r:id="rId4"/>
    <sheet name="bilancio riclassificato 3 liv." sheetId="5" r:id="rId5"/>
    <sheet name="bilancio riclassificato 4 liv." sheetId="6" r:id="rId6"/>
    <sheet name="bilancio riclassificato 5 liv." sheetId="7" r:id="rId7"/>
    <sheet name="variazioni eservizio precedente" sheetId="8" r:id="rId8"/>
    <sheet name="Prospetto residui" sheetId="9" r:id="rId9"/>
    <sheet name="Stato patrimoniale" sheetId="10" r:id="rId10"/>
    <sheet name="Conto economico" sheetId="11" r:id="rId11"/>
    <sheet name="Prosp.conc. entrate spese" sheetId="12" r:id="rId12"/>
    <sheet name="Prosp.conc. patrimonio" sheetId="13" r:id="rId13"/>
    <sheet name="indicatori di bilancio" sheetId="15" r:id="rId14"/>
    <sheet name="Missioni e Programmi" sheetId="14" r:id="rId15"/>
    <sheet name="Siope spese" sheetId="16" r:id="rId16"/>
    <sheet name="Siope entrate" sheetId="17" r:id="rId17"/>
  </sheets>
  <externalReferences>
    <externalReference r:id="rId18"/>
    <externalReference r:id="rId19"/>
  </externalReferences>
  <definedNames>
    <definedName name="_xlnm._FilterDatabase" localSheetId="3" hidden="1">'Bilancio riclassificato 2 liv.'!$A$3:$D$38</definedName>
    <definedName name="_xlnm._FilterDatabase" localSheetId="4" hidden="1">'bilancio riclassificato 3 liv.'!$A$3:$D$124</definedName>
    <definedName name="_xlnm._FilterDatabase" localSheetId="5" hidden="1">'bilancio riclassificato 4 liv.'!$A$3:$D$134</definedName>
    <definedName name="_xlnm._FilterDatabase" localSheetId="6" hidden="1">'bilancio riclassificato 5 liv.'!$A$3:$E$622</definedName>
    <definedName name="_xlnm._FilterDatabase" localSheetId="8" hidden="1">'Prospetto residui'!$A$5:$D$638</definedName>
    <definedName name="_xlnm._FilterDatabase" localSheetId="7" hidden="1">'variazioni eservizio precedente'!$A$5:$D$637</definedName>
    <definedName name="_xlnm.Print_Area" localSheetId="10">'Conto economico'!$A$1:$K$282</definedName>
    <definedName name="_xlnm.Print_Area" localSheetId="0">'conto patrimonio'!$A$3:$E$55</definedName>
    <definedName name="_xlnm.Print_Area" localSheetId="13">'indicatori di bilancio'!$A$1:$B$70</definedName>
    <definedName name="_xlnm.Print_Area" localSheetId="14">'Missioni e Programmi'!$A$1:$K$33</definedName>
    <definedName name="_xlnm.Print_Area" localSheetId="12">'Prosp.conc. patrimonio'!$A$1:$E$54</definedName>
    <definedName name="_xlnm.Print_Area" localSheetId="2">'riconciliazione bancaria'!$A$4:$D$22</definedName>
    <definedName name="_xlnm.Print_Area" localSheetId="9">'Stato patrimoniale'!$A$1:$J$117</definedName>
    <definedName name="cassa" localSheetId="3">[1]riepilogo!#REF!</definedName>
    <definedName name="cassa" localSheetId="4">[1]riepilogo!#REF!</definedName>
    <definedName name="cassa" localSheetId="5">[1]riepilogo!#REF!</definedName>
    <definedName name="cassa" localSheetId="13">[2]riepilogo!#REF!</definedName>
    <definedName name="cassa" localSheetId="14">[2]riepilogo!#REF!</definedName>
    <definedName name="cassa" localSheetId="8">[1]riepilogo!#REF!</definedName>
    <definedName name="cassa">[1]riepilogo!#REF!</definedName>
    <definedName name="_xlnm.Print_Titles" localSheetId="3">'Bilancio riclassificato 2 liv.'!$1:$3</definedName>
    <definedName name="_xlnm.Print_Titles" localSheetId="4">'bilancio riclassificato 3 liv.'!$1:$3</definedName>
    <definedName name="_xlnm.Print_Titles" localSheetId="5">'bilancio riclassificato 4 liv.'!$48:$50</definedName>
    <definedName name="_xlnm.Print_Titles" localSheetId="6">'bilancio riclassificato 5 liv.'!$243:$245</definedName>
    <definedName name="_xlnm.Print_Titles" localSheetId="10">'Conto economico'!$1:$8</definedName>
    <definedName name="_xlnm.Print_Titles" localSheetId="9">'Stato patrimoniale'!$1:$7</definedName>
    <definedName name="_xlnm.Print_Titles" localSheetId="7">'variazioni eservizio precedente'!$243:$245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4" l="1"/>
  <c r="I49" i="4"/>
  <c r="H173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Domenico D'Addeo</author>
  </authors>
  <commentList>
    <comment ref="D3" authorId="0" shapeId="0" xr:uid="{FEDFB02F-D4EA-42F8-B841-202FE0E481B9}">
      <text>
        <r>
          <rPr>
            <b/>
            <sz val="9"/>
            <color indexed="81"/>
            <rFont val="Tahoma"/>
            <family val="2"/>
          </rPr>
          <t>Domenico D'Addeo:</t>
        </r>
        <r>
          <rPr>
            <sz val="9"/>
            <color indexed="81"/>
            <rFont val="Tahoma"/>
            <family val="2"/>
          </rPr>
          <t xml:space="preserve">
Raccordo D.P.R. n. 132/2013 e D.P.R. n. 97/2003 </t>
        </r>
      </text>
    </comment>
    <comment ref="D22" authorId="0" shapeId="0" xr:uid="{5AD4E7D5-8CE2-4B5F-920D-355551C64821}">
      <text>
        <r>
          <rPr>
            <b/>
            <sz val="9"/>
            <color indexed="81"/>
            <rFont val="Tahoma"/>
            <family val="2"/>
          </rPr>
          <t>Domenico D'Addeo:</t>
        </r>
        <r>
          <rPr>
            <sz val="9"/>
            <color indexed="81"/>
            <rFont val="Tahoma"/>
            <family val="2"/>
          </rPr>
          <t xml:space="preserve">
Raccordo D.P.R. n. 132/2013 e D.P.R. n. 97/2003 </t>
        </r>
      </text>
    </comment>
  </commentList>
</comments>
</file>

<file path=xl/sharedStrings.xml><?xml version="1.0" encoding="utf-8"?>
<sst xmlns="http://schemas.openxmlformats.org/spreadsheetml/2006/main" count="10318" uniqueCount="2172">
  <si>
    <t>AUTORITA' DI REGOLAZIONE PER ENERGIA RETI E AMBIENTE</t>
  </si>
  <si>
    <t>CONTO DEL PATRIMONIO AL 31 DICEMBRE 2025 (articolo 30 del Regolamento di contabilità)</t>
  </si>
  <si>
    <t>ESERCIZIO 2024</t>
  </si>
  <si>
    <t>ESERCIZIO 2025</t>
  </si>
  <si>
    <t>ATTIVO</t>
  </si>
  <si>
    <t>CONSISTENZA DI CASSA</t>
  </si>
  <si>
    <t>RESIDUI ATTIVI</t>
  </si>
  <si>
    <t>IMMOBILIZZAZIONI IMMATERIALI</t>
  </si>
  <si>
    <t>IMMOBILIZZAZIONI MATERIALI</t>
  </si>
  <si>
    <t>Fabbricati</t>
  </si>
  <si>
    <t>Attrezzature informatiche</t>
  </si>
  <si>
    <t>Mobili e arredi</t>
  </si>
  <si>
    <t>Impianti</t>
  </si>
  <si>
    <t>Macchine d'ufficio</t>
  </si>
  <si>
    <t>Materiale bibliografico</t>
  </si>
  <si>
    <t>TOTALE ATTIVO:</t>
  </si>
  <si>
    <t>Crediti ex L. 191/2009</t>
  </si>
  <si>
    <t>PASSIVO:</t>
  </si>
  <si>
    <t>RESIDUI PASSIVI:</t>
  </si>
  <si>
    <t>ACCANTONAMENTO TRATTAMENTO DI QUIESCENZA</t>
  </si>
  <si>
    <t>ALTRI FONDI ACCANTONATI</t>
  </si>
  <si>
    <t>PATRIMONIO NETTO:</t>
  </si>
  <si>
    <t>Consistenza patrimoniale</t>
  </si>
  <si>
    <t>Fondo compensazione entrate</t>
  </si>
  <si>
    <t>Avanzo di amministrazione libero</t>
  </si>
  <si>
    <t>TOTALE PATRIMONIO NETTO:</t>
  </si>
  <si>
    <t>TOTALE PASSIVO</t>
  </si>
  <si>
    <t>Trasferimenti ex L. 191/2009</t>
  </si>
  <si>
    <t>RENDICONTO DELLA GESTIONE PER L'ESERCIZIO 2025</t>
  </si>
  <si>
    <t>SITUAZIONE FINANZIARIA E AMMINISTRATIVA AL 31 DICEMBRE 2025</t>
  </si>
  <si>
    <t>(Allegato al Conto del bilancio di cui all'art. 31 lettere a) e b) del Regolamento di contabilità)</t>
  </si>
  <si>
    <t>Fondo cassa al 01/01/2025</t>
  </si>
  <si>
    <t>Incassi in conto competenza dall'01/01/2025 al 31/12/2025</t>
  </si>
  <si>
    <t>Incassi in conto residui dall'01/01/2025 al 31/12/2025</t>
  </si>
  <si>
    <t>Pagamenti in conto competenza dall'01/01/2025 al 31/12/2025</t>
  </si>
  <si>
    <t>Pagamenti in conto residui dall'01/01/2025 al 31/12/025</t>
  </si>
  <si>
    <t>Fondo cassa al 31 dicembre 2025</t>
  </si>
  <si>
    <t>Residui attivi dell'esercizio 2025</t>
  </si>
  <si>
    <t>Residui attivi provenienti da esercizi precedenti</t>
  </si>
  <si>
    <t>Residui attivi inesigibili al 31/12/2025</t>
  </si>
  <si>
    <t>Residui attivi da esercizi precedenti</t>
  </si>
  <si>
    <t>Residui passivi dell'esercizio 2025</t>
  </si>
  <si>
    <t>Residui passivi provenienti da esercizi precedenti</t>
  </si>
  <si>
    <t>Residui passivi insussistenti al 31/12/2025</t>
  </si>
  <si>
    <t>Residui passivi da esercizi precedenti</t>
  </si>
  <si>
    <t>Avanzo di amministrazione al 31/12/2025</t>
  </si>
  <si>
    <t>- di cui Avanzo della gestione esercizio 2025</t>
  </si>
  <si>
    <t>Avanzo vincolato - Fondo compensazione entrate</t>
  </si>
  <si>
    <t>Avanzo di amministrazione disponibile 2025</t>
  </si>
  <si>
    <t>Avanzo vincolato - Fondo trattamento di quiescenza 2024</t>
  </si>
  <si>
    <t>Avanzo vincolato - Utilizzo accantonamento fondo trattamento di quiescenza</t>
  </si>
  <si>
    <t>Avanzo vincolato - Accantonamento fondo trattamento di quiescenza 2025</t>
  </si>
  <si>
    <t>Avanzo accantonato - Spese ristrutturazione immobile Milano 2024</t>
  </si>
  <si>
    <t>Avanzo accantonato - Utilizzo avanzo spese ristrutturazione sede Milano</t>
  </si>
  <si>
    <t>Avanzo accantonato - Spese ristrutturazione immobile Milano 2025</t>
  </si>
  <si>
    <t>Avanzo accantonato - Spese per rischi e liti vari 2025</t>
  </si>
  <si>
    <t>Avanzo accantonato -  Spese per rischi e liti vari</t>
  </si>
  <si>
    <t>Avanzo di amministrazione libero 2025</t>
  </si>
  <si>
    <t>Avanzo di amministrazione libero 2024</t>
  </si>
  <si>
    <t>Avanzo della gestione esercizio 2025</t>
  </si>
  <si>
    <t>Incremento  Fondo trattamento quiescenza personale anno 2025</t>
  </si>
  <si>
    <t>Utilizzo  Fondo trattamento di quiescenza anno 2025</t>
  </si>
  <si>
    <t>Utilizzo  Fondo ristrutturazione immobile anno 2025</t>
  </si>
  <si>
    <t>Utilizzo  Fondo rischi e oneri anno 2025</t>
  </si>
  <si>
    <t>Disavanzo libero esercizio 2025</t>
  </si>
  <si>
    <t>RICONCILIAZIONE BANCARIA ANNO 2025</t>
  </si>
  <si>
    <t>Fondo di cassa al 01/01/2025</t>
  </si>
  <si>
    <t>Somme riscosse al 31/12/2025</t>
  </si>
  <si>
    <t>Somme pagate al 31/12/2025</t>
  </si>
  <si>
    <t>Fondo di cassa al 31/12/2025</t>
  </si>
  <si>
    <t>Reversali di incasso del mese di Dicembre 2025</t>
  </si>
  <si>
    <t>ma contabilizzati da Banca d'Italia nel Gennaio 2026</t>
  </si>
  <si>
    <t>Fondo di cassa al 31/12/2025 presso Banca d'Italia e Istituto cassiere</t>
  </si>
  <si>
    <t>PREVISIONI DEFINITIVE</t>
  </si>
  <si>
    <t>GESTIONE DI COMPETENZA</t>
  </si>
  <si>
    <t>GESTIONE DEI RESIDUI ATTIVI</t>
  </si>
  <si>
    <t>RIEPILOGO</t>
  </si>
  <si>
    <t>RENDICONTO DELLA GESTIONE PER L'ESERCIZIO 1 GENNAIO 2025 - 31 DICEMBRE 2025</t>
  </si>
  <si>
    <t>SOMME ACCERTATE</t>
  </si>
  <si>
    <t>Residui all'inizio dell'esercizio</t>
  </si>
  <si>
    <t>Riscossi</t>
  </si>
  <si>
    <t>Rimasti da riscuotere</t>
  </si>
  <si>
    <t>Variazioni / residui insussistenti</t>
  </si>
  <si>
    <t>Residui finali dell'esercizio precednte</t>
  </si>
  <si>
    <t>Macro</t>
  </si>
  <si>
    <t>Livelli</t>
  </si>
  <si>
    <t>Voce</t>
  </si>
  <si>
    <t>Codice Capitolo</t>
  </si>
  <si>
    <t>Riscosse</t>
  </si>
  <si>
    <t>Rimaste da riscuotere</t>
  </si>
  <si>
    <t>Totale</t>
  </si>
  <si>
    <t>Differenze</t>
  </si>
  <si>
    <t>Totale incassi al 31/12/2025</t>
  </si>
  <si>
    <t>Consistenza dei residui attivi al 31/12/2025</t>
  </si>
  <si>
    <t>AVANZO DI AMMINISTRAZIONE DISPONIBILE</t>
  </si>
  <si>
    <t>E</t>
  </si>
  <si>
    <t>I</t>
  </si>
  <si>
    <t>Trasferimenti correnti</t>
  </si>
  <si>
    <t>E.2.00.00.00.000</t>
  </si>
  <si>
    <t>II</t>
  </si>
  <si>
    <t>E.2.01.00.00.000</t>
  </si>
  <si>
    <t>Entrate extratributarie</t>
  </si>
  <si>
    <t>E.3.00.00.00.000</t>
  </si>
  <si>
    <t>Interessi attivi</t>
  </si>
  <si>
    <t>E.3.03.00.00.000</t>
  </si>
  <si>
    <t>Rimborsi e altre entrate correnti</t>
  </si>
  <si>
    <t>E.3.05.00.00.000</t>
  </si>
  <si>
    <t>Entrate per conto terzi e partite di giro</t>
  </si>
  <si>
    <t>E.9.00.00.00.000</t>
  </si>
  <si>
    <t>Entrate per partite di giro</t>
  </si>
  <si>
    <t>E.9.01.00.00.000</t>
  </si>
  <si>
    <t>TOTALE ENTRATE</t>
  </si>
  <si>
    <t>GESTIONE DEI RESIDUI PASSIVI</t>
  </si>
  <si>
    <t>SOMME IMPEGNATE</t>
  </si>
  <si>
    <t>Pagate</t>
  </si>
  <si>
    <t>Rimasti da pagare</t>
  </si>
  <si>
    <t>Rimaste da pagare</t>
  </si>
  <si>
    <t>Totale pagamenti al 31/12/2025</t>
  </si>
  <si>
    <t>Consistenza dei residui passivi al 31/12/2025</t>
  </si>
  <si>
    <t>U</t>
  </si>
  <si>
    <t>Spese correnti</t>
  </si>
  <si>
    <t>U.1.00.00.00.000</t>
  </si>
  <si>
    <t>Redditi da lavoro dipendente</t>
  </si>
  <si>
    <t>U.1.01.00.00.000</t>
  </si>
  <si>
    <t>Imposte e tasse a carico dell'ente</t>
  </si>
  <si>
    <t>U.1.02.00.00.000</t>
  </si>
  <si>
    <t>Acquisto di beni e servizi</t>
  </si>
  <si>
    <t>U.1.03.00.00.000</t>
  </si>
  <si>
    <t>U.1.04.00.00.000</t>
  </si>
  <si>
    <t>III</t>
  </si>
  <si>
    <t>Trasferimenti correnti a Famiglie</t>
  </si>
  <si>
    <t>U.1.04.02.00.000</t>
  </si>
  <si>
    <t>Trasferimenti correnti a Imprese</t>
  </si>
  <si>
    <t>U.1.04.03.00.000</t>
  </si>
  <si>
    <t xml:space="preserve">Trasferimenti correnti a Istituzioni Sociali Private </t>
  </si>
  <si>
    <t>U.1.04.04.00.000</t>
  </si>
  <si>
    <t>Trasferimenti correnti versati all'Unione Europea e al Resto del Mondo</t>
  </si>
  <si>
    <t>U.1.04.05.00.000</t>
  </si>
  <si>
    <t>Trasferimenti di tributi</t>
  </si>
  <si>
    <t>U.1.05.00.00.000</t>
  </si>
  <si>
    <t>Rimborsi e poste correttive delle entrate</t>
  </si>
  <si>
    <t>U.1.09.00.00.000</t>
  </si>
  <si>
    <t>Altre spese correnti</t>
  </si>
  <si>
    <t>U.1.10.00.00.000</t>
  </si>
  <si>
    <t>Spese in conto capitale</t>
  </si>
  <si>
    <t>U.2.00.00.00.000</t>
  </si>
  <si>
    <t>Investimenti fissi lordi e acquisto di terreni</t>
  </si>
  <si>
    <t>U.2.02.00.00.000</t>
  </si>
  <si>
    <t>Uscite per conto terzi e partite di giro</t>
  </si>
  <si>
    <t>U.7.00.00.00.000</t>
  </si>
  <si>
    <t>Uscite per partite di giro</t>
  </si>
  <si>
    <t>U.7.01.00.00.000</t>
  </si>
  <si>
    <t>TOTALE USCITE</t>
  </si>
  <si>
    <t>Codice finale</t>
  </si>
  <si>
    <t>Trasferimenti correnti da Amministrazioni pubbliche</t>
  </si>
  <si>
    <t>E.2.01.01.00.000</t>
  </si>
  <si>
    <t>IV</t>
  </si>
  <si>
    <t>Trasferimenti correnti da Amministrazioni Centrali</t>
  </si>
  <si>
    <t>E.2.01.01.01.000</t>
  </si>
  <si>
    <t>Altri interessi attivi</t>
  </si>
  <si>
    <t>E.3.03.03.00.000</t>
  </si>
  <si>
    <t>Rimborsi in entrata</t>
  </si>
  <si>
    <t>E.3.05.02.00.000</t>
  </si>
  <si>
    <t>Altre entrate correnti n.a.c.</t>
  </si>
  <si>
    <t>E.3.05.99.00.000</t>
  </si>
  <si>
    <t>E.3.05.99.99.000</t>
  </si>
  <si>
    <t xml:space="preserve">Altre ritenute </t>
  </si>
  <si>
    <t>E.9.01.01.00.000</t>
  </si>
  <si>
    <t>Ritenute per scissione contabile IVA (split payment)</t>
  </si>
  <si>
    <t>E.9.01.01.02.000</t>
  </si>
  <si>
    <t>Altre ritenute n.a.c.</t>
  </si>
  <si>
    <t>E.9.01.01.99.000</t>
  </si>
  <si>
    <t>Ritenute su redditi da lavoro dipendente</t>
  </si>
  <si>
    <t>E.9.01.02.00.000</t>
  </si>
  <si>
    <t>Ritenute erariali su redditi da lavoro dipendente per conto terzi</t>
  </si>
  <si>
    <t>E.9.01.02.01.000</t>
  </si>
  <si>
    <t>Ritenute previdenziali e assistenziali su redditi da lavoro dipendente per conto terzi</t>
  </si>
  <si>
    <t>E.9.01.02.02.000</t>
  </si>
  <si>
    <t>Altre ritenute al personale dipendente per conto di terzi</t>
  </si>
  <si>
    <t>E.9.01.02.99.000</t>
  </si>
  <si>
    <t>Ritenute su redditi da lavoro autonomo</t>
  </si>
  <si>
    <t>E.9.01.03.00.000</t>
  </si>
  <si>
    <t>Ritenute erariali su redditi da lavoro autonomo per conto terzi</t>
  </si>
  <si>
    <t>E.9.01.03.01.000</t>
  </si>
  <si>
    <t>Ritenute previdenziali e assistenziali su redditi da lavoro autonomo per conto terzi</t>
  </si>
  <si>
    <t>E.9.01.03.02.000</t>
  </si>
  <si>
    <t>Altre ritenute al personale con contratto di lavoro autonomo per conto di terzi</t>
  </si>
  <si>
    <t>E.9.01.03.99.000</t>
  </si>
  <si>
    <t>Altre entrate per partite di giro</t>
  </si>
  <si>
    <t>E.9.01.99.00.000</t>
  </si>
  <si>
    <t>Entrate a seguito di spese non andate a buon fine</t>
  </si>
  <si>
    <t>E.9.01.99.01.000</t>
  </si>
  <si>
    <t>Rimborso di fondi economali e carte aziendali</t>
  </si>
  <si>
    <t>E.9.01.99.03.000</t>
  </si>
  <si>
    <t>Altre entrate per partite di giro diverse</t>
  </si>
  <si>
    <t>E.9.01.99.99.000</t>
  </si>
  <si>
    <t>Retribuzioni lorde</t>
  </si>
  <si>
    <t>U.1.01.01.00.000</t>
  </si>
  <si>
    <t>Retribuzioni in denaro</t>
  </si>
  <si>
    <t>U.1.01.01.01.000</t>
  </si>
  <si>
    <t>Altre spese per il personale</t>
  </si>
  <si>
    <t>U.1.01.01.02.000</t>
  </si>
  <si>
    <t>Contributi sociali a carico dell'ente</t>
  </si>
  <si>
    <t>U.1.01.02.00.000</t>
  </si>
  <si>
    <t>Contributi sociali effettivi a carico dell'ente</t>
  </si>
  <si>
    <t>U.1.01.02.01.000</t>
  </si>
  <si>
    <t>Imposte, tasse e proventi assimilati a carico dell'ente</t>
  </si>
  <si>
    <t>U.1.02.01.00.000</t>
  </si>
  <si>
    <t>Imposta regionale sulle attività produttive (IRAP)</t>
  </si>
  <si>
    <t>U.1.02.01.01.000</t>
  </si>
  <si>
    <t>Tassa e/o tariffa smaltimento rifiuti solidi urbani</t>
  </si>
  <si>
    <t>U.1.02.01.06.000</t>
  </si>
  <si>
    <t>Acquisto di beni</t>
  </si>
  <si>
    <t>U.1.03.01.00.000</t>
  </si>
  <si>
    <t>Giornali, riviste e pubblicazioni</t>
  </si>
  <si>
    <t>U.1.03.01.01.000</t>
  </si>
  <si>
    <t>Altri beni di consumo</t>
  </si>
  <si>
    <t>U.1.03.01.02.000</t>
  </si>
  <si>
    <t>Medicinali e altri beni di consumo sanitario</t>
  </si>
  <si>
    <t>U.1.03.01.05.000</t>
  </si>
  <si>
    <t>Acquisto di servizi</t>
  </si>
  <si>
    <t>U.1.03.02.00.000</t>
  </si>
  <si>
    <t>Organi e incarichi istituzionali dell'amministrazione</t>
  </si>
  <si>
    <t>U.1.03.02.01.000</t>
  </si>
  <si>
    <t>Rappresentanza, organizzazione eventi, pubblicità e servizi per trasferta</t>
  </si>
  <si>
    <t>U.1.03.02.02.000</t>
  </si>
  <si>
    <t>Acquisto di servizi per formazione e addestramento del personale dell'ente</t>
  </si>
  <si>
    <t>U.1.03.02.04.000</t>
  </si>
  <si>
    <t>Utenze e canoni</t>
  </si>
  <si>
    <t>U.1.03.02.05.000</t>
  </si>
  <si>
    <t>Utilizzo di beni di terzi</t>
  </si>
  <si>
    <t>U.1.03.02.07.000</t>
  </si>
  <si>
    <t>Leasing operativo</t>
  </si>
  <si>
    <t>U.1.03.02.08.000</t>
  </si>
  <si>
    <t>Manutenzione ordinaria e riparazioni</t>
  </si>
  <si>
    <t>U.1.03.02.09.000</t>
  </si>
  <si>
    <t>Consulenze</t>
  </si>
  <si>
    <t>U.1.03.02.10.000</t>
  </si>
  <si>
    <t>Prestazioni professionali e specialistiche</t>
  </si>
  <si>
    <t>U.1.03.02.11.000</t>
  </si>
  <si>
    <t>Lavoro flessibile, quota LSU e acquisto di servizi da agenzie di lavoro interinale</t>
  </si>
  <si>
    <t>U.1.03.02.12.000</t>
  </si>
  <si>
    <t>Servizi ausiliari per il funzionamento dell'ente</t>
  </si>
  <si>
    <t>U.1.03.02.13.000</t>
  </si>
  <si>
    <t>Servizi amministrativi</t>
  </si>
  <si>
    <t>U.1.03.02.16.000</t>
  </si>
  <si>
    <t>Servizi finanziari</t>
  </si>
  <si>
    <t>U.1.03.02.17.000</t>
  </si>
  <si>
    <t>Servizi sanitari</t>
  </si>
  <si>
    <t>U.1.03.02.18.000</t>
  </si>
  <si>
    <t>Servizi informatici e di telecomunicazioni</t>
  </si>
  <si>
    <t>U.1.03.02.19.000</t>
  </si>
  <si>
    <t>Altri servizi</t>
  </si>
  <si>
    <t>U.1.03.02.99.000</t>
  </si>
  <si>
    <t>Trasferimenti correnti a Amministrazioni Pubbliche</t>
  </si>
  <si>
    <t>U.1.04.01.00.000</t>
  </si>
  <si>
    <t>Trasferimenti correnti a Amministrazioni Centrali</t>
  </si>
  <si>
    <t>U.1.04.01.01.000</t>
  </si>
  <si>
    <t>Trasferimenti di tributi a titolo di devoluzioni</t>
  </si>
  <si>
    <t>U.1.05.01.00.000</t>
  </si>
  <si>
    <t>Ritenute sugli interessi e su altri redditi da capitale</t>
  </si>
  <si>
    <t>U.1.05.01.15.000</t>
  </si>
  <si>
    <t>Rimborsi per spese di personale (comando, distacco, fuori ruolo, convenzioni, ecc…)</t>
  </si>
  <si>
    <t>U.1.09.01.00.000</t>
  </si>
  <si>
    <t xml:space="preserve">Rimborsi per spese di personale (comando, distacco, fuori ruolo, convenzioni, ecc…) </t>
  </si>
  <si>
    <t>U.1.09.01.01.000</t>
  </si>
  <si>
    <t>Altri Rimborsi di parte corrente di somme non dovute o incassate in eccesso</t>
  </si>
  <si>
    <t>U.1.09.99.00.000</t>
  </si>
  <si>
    <t>Rimborsi di parte corrente a Imprese di somme non dovute o incassate in eccesso</t>
  </si>
  <si>
    <t>U.1.09.99.05.000</t>
  </si>
  <si>
    <t>Fondi di riserva e altri accantonamenti</t>
  </si>
  <si>
    <t>U.1.10.01.00.000</t>
  </si>
  <si>
    <t>Fondo di riserva</t>
  </si>
  <si>
    <t>U.1.10.01.01.000</t>
  </si>
  <si>
    <t>Altri fondi e accantonamenti</t>
  </si>
  <si>
    <t>U.1.10.01.99.000</t>
  </si>
  <si>
    <t>Premi di assicurazione</t>
  </si>
  <si>
    <t>U.1.10.04.00.000</t>
  </si>
  <si>
    <t>Premi di assicurazione contro i danni</t>
  </si>
  <si>
    <t>U.1.10.04.01.000</t>
  </si>
  <si>
    <t>Altri premi di assicurazione n.a.c.</t>
  </si>
  <si>
    <t>U.1.10.04.99.000</t>
  </si>
  <si>
    <t>Altre spese correnti n.a.c.</t>
  </si>
  <si>
    <t>U.1.10.99.00.000</t>
  </si>
  <si>
    <t>U.1.10.99.99.000</t>
  </si>
  <si>
    <t>Beni materiali</t>
  </si>
  <si>
    <t>U.2.02.01.00.000</t>
  </si>
  <si>
    <t>U.2.02.01.03.000</t>
  </si>
  <si>
    <t>Impianti e macchinari</t>
  </si>
  <si>
    <t>U.2.02.01.04.000</t>
  </si>
  <si>
    <t>Attrezzature</t>
  </si>
  <si>
    <t>U.2.02.01.05.000</t>
  </si>
  <si>
    <t>Macchine per ufficio</t>
  </si>
  <si>
    <t>U.2.02.01.06.000</t>
  </si>
  <si>
    <t>Hardware</t>
  </si>
  <si>
    <t>U.2.02.01.07.000</t>
  </si>
  <si>
    <t>Beni immobili</t>
  </si>
  <si>
    <t>U.2.02.01.09.000</t>
  </si>
  <si>
    <t>Altri beni materiali</t>
  </si>
  <si>
    <t>U.2.02.01.99.000</t>
  </si>
  <si>
    <t>Beni immateriali</t>
  </si>
  <si>
    <t>U.2.02.03.00.000</t>
  </si>
  <si>
    <t>Software</t>
  </si>
  <si>
    <t>U.2.02.03.02.000</t>
  </si>
  <si>
    <t xml:space="preserve">Versamenti di altre ritenute </t>
  </si>
  <si>
    <t>U.7.01.01.00.000</t>
  </si>
  <si>
    <t>Versamento delle ritenute per scissione contabile IVA (split payment)</t>
  </si>
  <si>
    <t>U.7.01.01.02.000</t>
  </si>
  <si>
    <t>Versamento di altre ritenute n.a.c.</t>
  </si>
  <si>
    <t>U.7.01.01.99.000</t>
  </si>
  <si>
    <t>Versamenti di ritenute su Redditi da lavoro dipendente</t>
  </si>
  <si>
    <t>U.7.01.02.00.000</t>
  </si>
  <si>
    <t>Versamenti di ritenute erariali su Redditi da lavoro dipendente riscosse per conto terzi</t>
  </si>
  <si>
    <t>U.7.01.02.01.000</t>
  </si>
  <si>
    <t>Versamenti di ritenute previdenziali e assistenziali su Redditi da lavoro dipendente riscosse per conto terzi</t>
  </si>
  <si>
    <t>U.7.01.02.02.000</t>
  </si>
  <si>
    <t>Altri versamenti di ritenute al personale dipendente per conto di terzi</t>
  </si>
  <si>
    <t>U.7.01.02.99.000</t>
  </si>
  <si>
    <t>Versamenti di ritenute su Redditi da lavoro autonomo</t>
  </si>
  <si>
    <t>U.7.01.03.00.000</t>
  </si>
  <si>
    <t>Versamenti di ritenute erariali su Redditi da lavoro autonomo per conto terzi</t>
  </si>
  <si>
    <t>U.7.01.03.01.000</t>
  </si>
  <si>
    <t>Versamenti di ritenute previdenziali e assistenziali su Redditi da lavoro autonomo per conto terzi</t>
  </si>
  <si>
    <t>U.7.01.03.02.000</t>
  </si>
  <si>
    <t>Altri versamenti di ritenute al personale con contratto di lavoro autonomo per conto di terzi</t>
  </si>
  <si>
    <t>U.7.01.03.99.000</t>
  </si>
  <si>
    <t>Altre uscite per partite di giro</t>
  </si>
  <si>
    <t>U.7.01.99.00.000</t>
  </si>
  <si>
    <t>Spese non andate a buon fine</t>
  </si>
  <si>
    <t>U.7.01.99.01.000</t>
  </si>
  <si>
    <t>Costituzione fondi economali e carte aziendali</t>
  </si>
  <si>
    <t>U.7.01.99.03.000</t>
  </si>
  <si>
    <t>Altre uscite per partite di giro diverse</t>
  </si>
  <si>
    <t>Trasferimenti correnti da Imprese</t>
  </si>
  <si>
    <t>E.2.01.03.00.000</t>
  </si>
  <si>
    <t>Altri trasferimenti correnti da imprese</t>
  </si>
  <si>
    <t>E.2.01.03.02.000</t>
  </si>
  <si>
    <t>Interessi attivi da conti di tesoreria</t>
  </si>
  <si>
    <t>E.3.03.03.03.000</t>
  </si>
  <si>
    <t>Interessi attivi da depositi bancari o postali</t>
  </si>
  <si>
    <t>E.3.03.03.04.000</t>
  </si>
  <si>
    <t>Altri interessi attivi diversi</t>
  </si>
  <si>
    <t>E.3.03.03.99.000</t>
  </si>
  <si>
    <t>Rimborsi ricevuti per spese di personale (comando, distacco, fuori ruolo, convenzioni, ecc…)</t>
  </si>
  <si>
    <t>E.3.05.02.01.000</t>
  </si>
  <si>
    <t>Entrate da rimborsi, recuperi e restituzioni di somme non dovute o incassate in eccesso</t>
  </si>
  <si>
    <t>E.3.05.02.03.000</t>
  </si>
  <si>
    <t>U.1.04.02.01.000</t>
  </si>
  <si>
    <t>DESCRIZIONE CAPITOLO</t>
  </si>
  <si>
    <t>Residui all'inizio dell'esercizio precedente</t>
  </si>
  <si>
    <t>CAPITOLO ARERA</t>
  </si>
  <si>
    <t>di cui utilizzo Avanzo accantonato Fondo compensazione entrate</t>
  </si>
  <si>
    <t>di cui utilizzo Avanzo accantonato Fondo rischi e oneri</t>
  </si>
  <si>
    <t>-</t>
  </si>
  <si>
    <t>di cui utilizzo Avanzo accantonato Fondo ristrutturazione immobile</t>
  </si>
  <si>
    <t xml:space="preserve"> di cui utilizzo Fondo trattamento di quiescenza</t>
  </si>
  <si>
    <t>Entrate correnti di natura tributaria, contributiva e perequativa</t>
  </si>
  <si>
    <t>E.1.00.00.00.000</t>
  </si>
  <si>
    <t>Tributi</t>
  </si>
  <si>
    <t>E.1.01.00.00.000</t>
  </si>
  <si>
    <t>Imposte, tasse e proventi assimilati</t>
  </si>
  <si>
    <t>E.1.01.01.00.000</t>
  </si>
  <si>
    <t>Altre imposte, tasse e proventi assimilati n.a.c.</t>
  </si>
  <si>
    <t>E.1.01.01.99.000</t>
  </si>
  <si>
    <t>V</t>
  </si>
  <si>
    <t>Altre imposte, tasse e proventi assimilati n.a.c. riscosse a seguito dell'attività ordinaria di gestione</t>
  </si>
  <si>
    <t>E.1.01.01.99.001</t>
  </si>
  <si>
    <t>101.1</t>
  </si>
  <si>
    <t>Altre imposte, tasse e proventi assimilati n.a.c. riscosse a seguito di attività di verifica e controllo</t>
  </si>
  <si>
    <t>E.1.01.01.99.002</t>
  </si>
  <si>
    <t>101.2</t>
  </si>
  <si>
    <t>Tributi destinati al finanziamento della sanità</t>
  </si>
  <si>
    <t>E.1.01.02.00.000</t>
  </si>
  <si>
    <t>Tributi devoluti e regolati alle autonomie speciali</t>
  </si>
  <si>
    <t>E.1.01.03.00.000</t>
  </si>
  <si>
    <t>Compartecipazioni di tributi</t>
  </si>
  <si>
    <t>E.1.01.04.00.000</t>
  </si>
  <si>
    <t>Contributi sociali e premi</t>
  </si>
  <si>
    <t>E.1.02.00.00.000</t>
  </si>
  <si>
    <t>Contributi sociali e premi a carico del datore di lavoro e dei lavoratori</t>
  </si>
  <si>
    <t>E.1.02.01.00.000</t>
  </si>
  <si>
    <t>Contributi sociali a carico delle persone non occupate</t>
  </si>
  <si>
    <t>E.1.02.02.00.000</t>
  </si>
  <si>
    <t>Fondi perequativi</t>
  </si>
  <si>
    <t>E.1.03.00.00.000</t>
  </si>
  <si>
    <t>Fondi perequativi da Amministrazioni Centrali</t>
  </si>
  <si>
    <t>E.1.03.01.00.000</t>
  </si>
  <si>
    <t>Fondi perequativi dalla Regione o Provincia autonoma</t>
  </si>
  <si>
    <t>E.1.03.02.00.000</t>
  </si>
  <si>
    <t>Trasferimenti correnti da Ministeri</t>
  </si>
  <si>
    <t>E.2.01.01.01.001</t>
  </si>
  <si>
    <t>103.1</t>
  </si>
  <si>
    <t>Trasferimenti correnti da Famiglie</t>
  </si>
  <si>
    <t>E.2.01.02.00.000</t>
  </si>
  <si>
    <t>Altri trasferimenti correnti da altre imprese</t>
  </si>
  <si>
    <t>E.2.01.03.02.999</t>
  </si>
  <si>
    <t>101.1 - 101.2</t>
  </si>
  <si>
    <t>Trasferimenti correnti da Istituzioni Sociali Private</t>
  </si>
  <si>
    <t>E.2.01.04.00.000</t>
  </si>
  <si>
    <t>Trasferimenti correnti dall'Unione Europea e dal Resto del Mondo</t>
  </si>
  <si>
    <t>E.2.01.05.00.000</t>
  </si>
  <si>
    <t>Trasferimenti correnti dall'Unione Europea</t>
  </si>
  <si>
    <t>E.2.01.05.01.000</t>
  </si>
  <si>
    <t>E.2.01.05.01.001</t>
  </si>
  <si>
    <t>Vendita di beni e servizi e proventi derivanti dalla gestione dei beni</t>
  </si>
  <si>
    <t>E.3.01.00.00.000</t>
  </si>
  <si>
    <t>Vendita di beni</t>
  </si>
  <si>
    <t>E.3.01.01.00.000</t>
  </si>
  <si>
    <t>Entrate dalla vendita e dall'erogazione di servizi</t>
  </si>
  <si>
    <t>E.3.01.02.00.000</t>
  </si>
  <si>
    <t>Proventi derivanti dalla gestione dei beni</t>
  </si>
  <si>
    <t>E.3.01.03.00.000</t>
  </si>
  <si>
    <t>Proventi derivanti dall'attività di controllo e repressione delle irregolarità e degli illeciti</t>
  </si>
  <si>
    <t>E.3.02.00.00.000</t>
  </si>
  <si>
    <t>Entrate da amministrazioni pubbliche derivanti dall'attività di controllo e repressione delle irregolarità e degli illeciti</t>
  </si>
  <si>
    <t>E.3.02.01.00.000</t>
  </si>
  <si>
    <t>Entrate da famiglie derivanti dall'attività di controllo e repressione delle irregolarità e degli illeciti</t>
  </si>
  <si>
    <t>E.3.02.02.00.000</t>
  </si>
  <si>
    <t>Entrate da Imprese derivanti dall'attività di controllo e repressione delle irregolarità e degli illeciti</t>
  </si>
  <si>
    <t>E.3.02.03.00.000</t>
  </si>
  <si>
    <t>Entrate da Istituzioni Sociali Private derivanti dall'attività di controllo e repressione delle irregolarità e degli illeciti</t>
  </si>
  <si>
    <t>E.3.02.04.00.000</t>
  </si>
  <si>
    <t>E.3.03.03.03.001</t>
  </si>
  <si>
    <t>102.2</t>
  </si>
  <si>
    <t>E.3.03.03.04.001</t>
  </si>
  <si>
    <t>102.1</t>
  </si>
  <si>
    <t>Altri interessi attivi da altri soggetti</t>
  </si>
  <si>
    <t>E.3.03.03.99.999</t>
  </si>
  <si>
    <t>Altre entrate da redditi da capitale</t>
  </si>
  <si>
    <t>E.3.04.00.00.000</t>
  </si>
  <si>
    <t>Rendimenti da fondi comuni di investimento</t>
  </si>
  <si>
    <t>E.3.04.01.00.000</t>
  </si>
  <si>
    <t>Entrate derivanti dalla distribuzione di dividendi</t>
  </si>
  <si>
    <t>E.3.04.02.00.000</t>
  </si>
  <si>
    <t>Entrate derivanti dalla distribuzione di utili e avanzi</t>
  </si>
  <si>
    <t>E.3.04.03.00.000</t>
  </si>
  <si>
    <t>E.3.04.99.00.000</t>
  </si>
  <si>
    <t xml:space="preserve">Rimborsi ricevuti per spese di personale (comando, distacco, fuori ruolo, convenzioni, ecc…) </t>
  </si>
  <si>
    <t>E.3.05.02.01.001</t>
  </si>
  <si>
    <t>104.1</t>
  </si>
  <si>
    <t>Entrate da rimborsi, recuperi e restituzioni di somme non dovute o incassate in eccesso da Famiglie</t>
  </si>
  <si>
    <t>E.3.05.02.03.004</t>
  </si>
  <si>
    <t>104.2</t>
  </si>
  <si>
    <t>Entrate da rimborsi, recuperi e restituzioni di somme non dovute o incassate in eccesso da Imprese</t>
  </si>
  <si>
    <t>E.3.05.02.03.005</t>
  </si>
  <si>
    <t>104.4</t>
  </si>
  <si>
    <t>Entrate da rimborsi, recuperi e restituzioni di somme non dovute o incassate in eccesso dal Resto del mondo</t>
  </si>
  <si>
    <t>E.3.05.02.03.008</t>
  </si>
  <si>
    <t>104.3</t>
  </si>
  <si>
    <t>E.3.05.99.99.999</t>
  </si>
  <si>
    <t>108.1</t>
  </si>
  <si>
    <t>Entrate in conto capitale</t>
  </si>
  <si>
    <t>E.4.00.00.00.000</t>
  </si>
  <si>
    <t>Tributi in conto capitale</t>
  </si>
  <si>
    <t>E.4.01.00.00.000</t>
  </si>
  <si>
    <t>Imposte da sanatorie e condoni</t>
  </si>
  <si>
    <t>E.4.01.01.00.000</t>
  </si>
  <si>
    <t>Altre imposte in conto capitale</t>
  </si>
  <si>
    <t>E.4.01.02.00.000</t>
  </si>
  <si>
    <t>Contributi agli investimenti</t>
  </si>
  <si>
    <t>E.4.02.00.00.000</t>
  </si>
  <si>
    <t>Contributi agli investimenti da amministrazioni pubbliche</t>
  </si>
  <si>
    <t>E.4.02.01.00.000</t>
  </si>
  <si>
    <t>Contributi agli investimenti da Famiglie</t>
  </si>
  <si>
    <t>E.4.02.02.00.000</t>
  </si>
  <si>
    <t>Contributi agli investimenti da Imprese</t>
  </si>
  <si>
    <t>E.4.02.03.00.000</t>
  </si>
  <si>
    <t xml:space="preserve">Contributi agli investimenti da Istituzioni Sociali Private </t>
  </si>
  <si>
    <t>E.4.02.04.00.000</t>
  </si>
  <si>
    <t>Contributi agli investimenti dall'Unione Europea e dal Resto del Mondo</t>
  </si>
  <si>
    <t>E.4.02.05.00.000</t>
  </si>
  <si>
    <t>Contributi agli investimenti direttamente destinati al rimborso di prestiti da amministrazioni pubbliche</t>
  </si>
  <si>
    <t>E.4.02.06.00.000</t>
  </si>
  <si>
    <t>Contributi agli investimenti direttamente destinati al rimborso di prestiti  da Famiglie</t>
  </si>
  <si>
    <t>E.4.02.07.00.000</t>
  </si>
  <si>
    <t>Contributi agli investimenti direttamente destinati al rimborso di prestiti  da Imprese</t>
  </si>
  <si>
    <t>E.4.02.08.00.000</t>
  </si>
  <si>
    <t xml:space="preserve">Contributi agli investimenti direttamente destinati al rimborso di prestiti  da Istituzioni Sociali Private </t>
  </si>
  <si>
    <t>E.4.02.09.00.000</t>
  </si>
  <si>
    <t>Contributi agli investimenti direttamente destinati al rimborso di prestiti  dall'Unione Europea e dal Resto del Mondo</t>
  </si>
  <si>
    <t>E.4.02.10.00.000</t>
  </si>
  <si>
    <t>Altri trasferimenti in conto capitale</t>
  </si>
  <si>
    <t>E.4.03.00.00.000</t>
  </si>
  <si>
    <t>Trasferimenti in conto capitale per assunzione di debiti dell'amministrazione da parte di amministrazioni pubbliche</t>
  </si>
  <si>
    <t>E.4.03.01.00.000</t>
  </si>
  <si>
    <t>Trasferimenti in conto capitale per assunzione di debiti dell'amministrazione da parte di Imprese</t>
  </si>
  <si>
    <t>E.4.03.02.00.000</t>
  </si>
  <si>
    <t>Trasferimenti in conto capitale per assunzione di debiti dell'amministrazione da parte dell'Unione Europea e del Resto del Mondo</t>
  </si>
  <si>
    <t>E.4.03.03.00.000</t>
  </si>
  <si>
    <t>Trasferimenti in conto capitale da parte di amministrazioni pubbliche per cancellazione di debiti dell'amministrazione</t>
  </si>
  <si>
    <t>E.4.03.04.00.000</t>
  </si>
  <si>
    <t>Trasferimenti in conto capitale da parte di Imprese per cancellazione di debiti dell'amministrazione</t>
  </si>
  <si>
    <t>E.4.03.05.00.000</t>
  </si>
  <si>
    <t>Trasferimenti in conto capitale da parte dell'Unione Europea e Resto del Mondo per cancellazione di debiti dell'amministrazione</t>
  </si>
  <si>
    <t>E.4.03.06.00.000</t>
  </si>
  <si>
    <t>Trasferimenti in conto capitale per ripiano disavanzi pregressi da amministrazioni pubbliche</t>
  </si>
  <si>
    <t>E.4.03.07.00.000</t>
  </si>
  <si>
    <t>Trasferimenti in conto capitale per ripiano disavanzi pregressi da Imprese</t>
  </si>
  <si>
    <t>E.4.03.08.00.000</t>
  </si>
  <si>
    <t>Trasferimenti in conto capitale per ripiano disavanzi pregressi dall'Unione Europea e dal Resto del Mondo</t>
  </si>
  <si>
    <t>E.4.03.09.00.000</t>
  </si>
  <si>
    <t>Altri trasferimenti in conto capitale da amministrazioni pubbliche</t>
  </si>
  <si>
    <t>E.4.03.10.00.000</t>
  </si>
  <si>
    <t>Altri trasferimenti in conto capitale da Famiglie</t>
  </si>
  <si>
    <t>E.4.03.11.00.000</t>
  </si>
  <si>
    <t>Altri trasferimenti in conto capitale da Imprese</t>
  </si>
  <si>
    <t>E.4.03.12.00.000</t>
  </si>
  <si>
    <t xml:space="preserve">Altri trasferimenti in conto capitale da Istituzioni Sociali Private </t>
  </si>
  <si>
    <t>E.4.03.13.00.000</t>
  </si>
  <si>
    <t>Altri trasferimenti in conto capitale dall'Unione Europea e dal Resto del Mondo</t>
  </si>
  <si>
    <t>E.4.03.14.00.000</t>
  </si>
  <si>
    <t>Entrate da alienazione di beni materiali e immateriali</t>
  </si>
  <si>
    <t>E.4.04.00.00.000</t>
  </si>
  <si>
    <t>Alienazione di beni materiali</t>
  </si>
  <si>
    <t>E.4.04.01.00.000</t>
  </si>
  <si>
    <t>Alienazione di mobili e arredi</t>
  </si>
  <si>
    <t>E.4.04.01.03.000</t>
  </si>
  <si>
    <t>Alienazione di mobili e arredi per ufficio</t>
  </si>
  <si>
    <t>E.4.04.01.03.001</t>
  </si>
  <si>
    <t>Alienazione di impianti e macchinari</t>
  </si>
  <si>
    <t>E.4.04.01.04.000</t>
  </si>
  <si>
    <t>Alienazione di Macchinari</t>
  </si>
  <si>
    <t>E.4.04.01.04.001</t>
  </si>
  <si>
    <t>Alienazione di impianti</t>
  </si>
  <si>
    <t>E.4.04.01.04.999</t>
  </si>
  <si>
    <t>Alienazione di macchine per ufficio</t>
  </si>
  <si>
    <t>E.4.04.01.06.000</t>
  </si>
  <si>
    <t>E.4.04.01.06.001</t>
  </si>
  <si>
    <t>Alienazione di hardware</t>
  </si>
  <si>
    <t>E.4.04.01.07.000</t>
  </si>
  <si>
    <t>Alienazione di server</t>
  </si>
  <si>
    <t>E.4.04.01.07.001</t>
  </si>
  <si>
    <t>Alienazione di postazioni di lavoro</t>
  </si>
  <si>
    <t>E.4.04.01.07.002</t>
  </si>
  <si>
    <t>Alienazione di apparati di telecomunicazione</t>
  </si>
  <si>
    <t>E.4.04.01.07.004</t>
  </si>
  <si>
    <t>Alienazione di hardware n.a.c.</t>
  </si>
  <si>
    <t>E.4.04.01.07.999</t>
  </si>
  <si>
    <t>Alienazione di Beni immobili</t>
  </si>
  <si>
    <t>E.4.04.01.08.000</t>
  </si>
  <si>
    <t>Alienazione di Fabbricati ad uso commerciale e istituzionale</t>
  </si>
  <si>
    <t>E.4.04.01.08.002</t>
  </si>
  <si>
    <t>Alienazione di altri beni materiali</t>
  </si>
  <si>
    <t>E.4.04.01.99.000</t>
  </si>
  <si>
    <t>Alienazione di Materiale bibliografico</t>
  </si>
  <si>
    <t>E.4.04.01.99.001</t>
  </si>
  <si>
    <t>Cessione di Terreni e di beni materiali non prodotti</t>
  </si>
  <si>
    <t>E.4.04.02.00.000</t>
  </si>
  <si>
    <t>Alienazione di beni immateriali</t>
  </si>
  <si>
    <t>E.4.04.03.00.000</t>
  </si>
  <si>
    <t>Alienazione di software</t>
  </si>
  <si>
    <t>E.4.04.03.01.000</t>
  </si>
  <si>
    <t>E.4.04.03.01.001</t>
  </si>
  <si>
    <t>Altre entrate in conto capitale</t>
  </si>
  <si>
    <t>E.4.05.00.00.000</t>
  </si>
  <si>
    <t>Permessi di costruire</t>
  </si>
  <si>
    <t>E.4.05.01.00.000</t>
  </si>
  <si>
    <t>Entrate derivanti da conferimento immobili a fondi immobiliari</t>
  </si>
  <si>
    <t>E.4.05.02.00.000</t>
  </si>
  <si>
    <t>Entrate in conto capitale dovute a rimborsi, recuperi e restituzioni di somme non dovute o incassate in eccesso</t>
  </si>
  <si>
    <t>E.4.05.03.00.000</t>
  </si>
  <si>
    <t>Altre entrate in conto capitale n.a.c.</t>
  </si>
  <si>
    <t>E.4.05.04.00.000</t>
  </si>
  <si>
    <t>E.4.05.04.99.000</t>
  </si>
  <si>
    <t>E.4.05.04.99.999</t>
  </si>
  <si>
    <t>Entrate da riduzione di attività finanziarie</t>
  </si>
  <si>
    <t>E.5.00.00.00.000</t>
  </si>
  <si>
    <t>Alienazione di attività finanziarie</t>
  </si>
  <si>
    <t>E.5.01.00.00.000</t>
  </si>
  <si>
    <t>Alienazione di partecipazioni</t>
  </si>
  <si>
    <t>E.5.01.01.00.000</t>
  </si>
  <si>
    <t>Alienazione di quote di fondi comuni di investimento</t>
  </si>
  <si>
    <t>E.5.01.02.00.000</t>
  </si>
  <si>
    <t>Alienazione di titoli obbligazionari a breve termine</t>
  </si>
  <si>
    <t>E.5.01.03.00.000</t>
  </si>
  <si>
    <t>Alienazione di titoli obbligazionari a medio-lungo termine</t>
  </si>
  <si>
    <t>E.5.01.04.00.000</t>
  </si>
  <si>
    <t>Riscossione crediti di breve termine</t>
  </si>
  <si>
    <t>E.5.02.00.00.000</t>
  </si>
  <si>
    <t>Riscossione crediti di breve termine a tasso agevolato da Amministrazioni Pubbliche</t>
  </si>
  <si>
    <t>E.5.02.01.00.000</t>
  </si>
  <si>
    <t>Riscossione crediti di breve termine a tasso agevolato da Famiglie</t>
  </si>
  <si>
    <t>E.5.02.02.00.000</t>
  </si>
  <si>
    <t>Riscossione crediti di breve termine a tasso agevolato da Imprese</t>
  </si>
  <si>
    <t>E.5.02.03.00.000</t>
  </si>
  <si>
    <t xml:space="preserve">Riscossione crediti di breve termine a tasso agevolato da Istituzioni Sociali Private </t>
  </si>
  <si>
    <t>E.5.02.04.00.000</t>
  </si>
  <si>
    <t>Riscossione crediti di breve termine a tasso agevolato dall'Unione Europea e dal Resto del Mondo</t>
  </si>
  <si>
    <t>E.5.02.05.00.000</t>
  </si>
  <si>
    <t>Riscossione crediti di breve termine a tasso non agevolato da Amministrazione Pubbliche</t>
  </si>
  <si>
    <t>E.5.02.06.00.000</t>
  </si>
  <si>
    <t>Riscossione crediti di breve termine a tasso non agevolato da Famiglie</t>
  </si>
  <si>
    <t>E.5.02.07.00.000</t>
  </si>
  <si>
    <t>Riscossione crediti di breve termine a tasso non agevolato da Imprese</t>
  </si>
  <si>
    <t>E.5.02.08.00.000</t>
  </si>
  <si>
    <t xml:space="preserve">Riscossione crediti di breve termine a tasso non agevolato da Istituzioni Sociali Private </t>
  </si>
  <si>
    <t>E.5.02.09.00.000</t>
  </si>
  <si>
    <t>Riscossione crediti di breve termine a tasso non agevolato dall'Unione Europea e dal Resto del Mondo</t>
  </si>
  <si>
    <t>E.5.02.10.00.000</t>
  </si>
  <si>
    <t>Riscossione crediti di medio-lungo termine</t>
  </si>
  <si>
    <t>E.5.03.00.00.000</t>
  </si>
  <si>
    <t>Riscossione crediti di medio-lungo termine a tasso agevolato da Amministrazioni Pubbliche</t>
  </si>
  <si>
    <t>E.5.03.01.00.000</t>
  </si>
  <si>
    <t>Riscossione crediti di medio-lungo termine a tasso agevolato da Famiglie</t>
  </si>
  <si>
    <t>E.5.03.02.00.000</t>
  </si>
  <si>
    <t>Riscossione crediti di medio-lungo termine a tasso agevolato da Imprese</t>
  </si>
  <si>
    <t>E.5.03.03.00.000</t>
  </si>
  <si>
    <t xml:space="preserve">Riscossione crediti di medio-lungo termine a tasso agevolato da Istituzioni Sociali Private </t>
  </si>
  <si>
    <t>E.5.03.04.00.000</t>
  </si>
  <si>
    <t>Riscossione crediti di medio-lungo termine a tasso agevolato dall'Unione Europea e dal Resto del Mondo</t>
  </si>
  <si>
    <t>E.5.03.05.00.000</t>
  </si>
  <si>
    <t>Riscossione crediti di medio-lungo termine a tasso non agevolato da Amministrazione Pubbliche</t>
  </si>
  <si>
    <t>E.5.03.06.00.000</t>
  </si>
  <si>
    <t>Riscossione crediti di medio-lungo termine a tasso non agevolato da Famiglie</t>
  </si>
  <si>
    <t>E.5.03.07.00.000</t>
  </si>
  <si>
    <t>Riscossione crediti di medio-lungo termine a tasso non agevolato da Imprese</t>
  </si>
  <si>
    <t>E.5.03.08.00.000</t>
  </si>
  <si>
    <t xml:space="preserve">Riscossione crediti di medio-lungo termine a tasso non agevolato da Istituzioni Sociali Private </t>
  </si>
  <si>
    <t>E.5.03.09.00.000</t>
  </si>
  <si>
    <t>Riscossione crediti di medio-lungo termine a tasso non agevolato dall'Unione Europea e dal Resto del Mondo</t>
  </si>
  <si>
    <t>E.5.03.10.00.000</t>
  </si>
  <si>
    <t>Riscossione crediti sorti a seguito di escussione di garanzie in favore di Amministrazioni Pubbliche</t>
  </si>
  <si>
    <t>E.5.03.11.00.000</t>
  </si>
  <si>
    <t>Riscossione crediti sorti a seguito di escussione di garanzie in favore di Famiglie</t>
  </si>
  <si>
    <t>E.5.03.12.00.000</t>
  </si>
  <si>
    <t>Riscossione crediti sorti a seguito di escussione di garanzie in favore di Imprese</t>
  </si>
  <si>
    <t>E.5.03.13.00.000</t>
  </si>
  <si>
    <t xml:space="preserve">Riscossione crediti sorti a seguito di escussione di garanzie in favore di Istituzioni Sociali Private </t>
  </si>
  <si>
    <t>E.5.03.14.00.000</t>
  </si>
  <si>
    <t>Riscossione crediti sorti a seguito di escussione di garanzie in favore dell'Unione Europea e del Resto del Mondo</t>
  </si>
  <si>
    <t>E.5.03.15.00.000</t>
  </si>
  <si>
    <t>Altre entrate per riduzione di attività finanziarie</t>
  </si>
  <si>
    <t>E.5.04.00.00.000</t>
  </si>
  <si>
    <t>Altre entrate per riduzione di altre attività finanziarie verso Amministrazioni Pubbliche</t>
  </si>
  <si>
    <t>E.5.04.01.00.000</t>
  </si>
  <si>
    <t>Altre entrate per riduzione di altre attività finanziarie verso Famiglie</t>
  </si>
  <si>
    <t>E.5.04.02.00.000</t>
  </si>
  <si>
    <t>Altre entrate per riduzione di altre attività finanziarie verso Imprese</t>
  </si>
  <si>
    <t>E.5.04.03.00.000</t>
  </si>
  <si>
    <t xml:space="preserve">Altre entrate per riduzione di altre attività finanziarie verso Istituzioni Sociali Private </t>
  </si>
  <si>
    <t>E.5.04.04.00.000</t>
  </si>
  <si>
    <t>Altre entrate per riduzione di altre attività finanziarie verso Unione Europea e Resto del Mondo</t>
  </si>
  <si>
    <t>E.5.04.05.00.000</t>
  </si>
  <si>
    <t>Prelievi dai conti di tesoreria statale diversi dalla Tesoreria Unica</t>
  </si>
  <si>
    <t>E.5.04.06.00.000</t>
  </si>
  <si>
    <t>Prelievi da depositi bancari</t>
  </si>
  <si>
    <t>E.5.04.07.00.000</t>
  </si>
  <si>
    <t>Accensione Prestiti</t>
  </si>
  <si>
    <t>E.6.00.00.00.000</t>
  </si>
  <si>
    <t>Emissione di titoli obbligazionari</t>
  </si>
  <si>
    <t>E.6.01.00.00.000</t>
  </si>
  <si>
    <t>Emissioni titoli obbligazionari a breve termine</t>
  </si>
  <si>
    <t>E.6.01.01.00.000</t>
  </si>
  <si>
    <t>Emissioni titoli obbligazionari a medio-lungo termine</t>
  </si>
  <si>
    <t>E.6.01.02.00.000</t>
  </si>
  <si>
    <t>Accensione prestiti a breve termine</t>
  </si>
  <si>
    <t>E.6.02.00.00.000</t>
  </si>
  <si>
    <t>Finanziamenti a breve termine</t>
  </si>
  <si>
    <t>E.6.02.01.00.000</t>
  </si>
  <si>
    <t>Anticipazioni</t>
  </si>
  <si>
    <t>E.6.02.02.00.000</t>
  </si>
  <si>
    <t>Accensione mutui e altri finanziamenti a medio lungo termine</t>
  </si>
  <si>
    <t>E.6.03.00.00.000</t>
  </si>
  <si>
    <t>Finanziamenti a medio lungo termine</t>
  </si>
  <si>
    <t>E.6.03.01.00.000</t>
  </si>
  <si>
    <t>Accensione prestiti da attualizzazione Contributi Pluriennali</t>
  </si>
  <si>
    <t>E.6.03.02.00.000</t>
  </si>
  <si>
    <t>Accensione prestiti a seguito di escussione di garanzie</t>
  </si>
  <si>
    <t>E.6.03.03.00.000</t>
  </si>
  <si>
    <t>Altre forme di indebitamento</t>
  </si>
  <si>
    <t>E.6.04.00.00.000</t>
  </si>
  <si>
    <t>Accensione prestiti - Buoni postali</t>
  </si>
  <si>
    <t>E.6.04.01.00.000</t>
  </si>
  <si>
    <t>Accensione Prestiti - Leasing finanziario</t>
  </si>
  <si>
    <t>E.6.04.02.00.000</t>
  </si>
  <si>
    <t>Accensione Prestiti - Operazioni di cartolarizzazione</t>
  </si>
  <si>
    <t>E.6.04.03.00.000</t>
  </si>
  <si>
    <t>Accensione Prestiti - Derivati</t>
  </si>
  <si>
    <t>E.6.04.04.00.000</t>
  </si>
  <si>
    <t>Entrate da destinare al Fondo di ammortamento titoli</t>
  </si>
  <si>
    <t>E.6.05.00.00.000</t>
  </si>
  <si>
    <t>Erogazioni liberali a favore del Fondo per l’ammortamento dei titoli di Stato</t>
  </si>
  <si>
    <t>E.6.05.01.00.000</t>
  </si>
  <si>
    <t>Altre entrate da destinare al Fondo di ammortamento titoli</t>
  </si>
  <si>
    <t>E.6.05.02.00.000</t>
  </si>
  <si>
    <t>Anticipazioni da istituto tesoriere/cassiere</t>
  </si>
  <si>
    <t>E.7.00.00.00.000</t>
  </si>
  <si>
    <t>E.7.01.00.00.000</t>
  </si>
  <si>
    <t>E.7.01.01.00.000</t>
  </si>
  <si>
    <t>Premi di emissione di titoli emessi dall'amministrazione</t>
  </si>
  <si>
    <t>E.8.00.00.00.000</t>
  </si>
  <si>
    <t>E.8.01.00.00.000</t>
  </si>
  <si>
    <t>E.8.01.01.00.000</t>
  </si>
  <si>
    <t>Ritenuta per scissione contabile IVA (split payment)</t>
  </si>
  <si>
    <t>E.9.01.01.02.001</t>
  </si>
  <si>
    <t>106.9</t>
  </si>
  <si>
    <t>E.9.01.01.99.999</t>
  </si>
  <si>
    <t>106.8</t>
  </si>
  <si>
    <t>E.9.01.02.01.001</t>
  </si>
  <si>
    <t>106.1</t>
  </si>
  <si>
    <t>E.9.01.02.02.001</t>
  </si>
  <si>
    <t>106.2</t>
  </si>
  <si>
    <t>E.9.01.02.99.999</t>
  </si>
  <si>
    <t>106.3</t>
  </si>
  <si>
    <t>E.9.01.03.01.001</t>
  </si>
  <si>
    <t>106.4</t>
  </si>
  <si>
    <t>E.9.01.03.02.001</t>
  </si>
  <si>
    <t>106.5</t>
  </si>
  <si>
    <t>E.9.01.03.99.999</t>
  </si>
  <si>
    <t>106.6</t>
  </si>
  <si>
    <t>E.9.01.99.01.001</t>
  </si>
  <si>
    <t>106.7</t>
  </si>
  <si>
    <t>E.9.01.99.03.001</t>
  </si>
  <si>
    <t>105.1</t>
  </si>
  <si>
    <t>E.9.01.99.99.999</t>
  </si>
  <si>
    <t>106.10</t>
  </si>
  <si>
    <t>Entrate per conto terzi</t>
  </si>
  <si>
    <t>E.9.02.00.00.000</t>
  </si>
  <si>
    <t xml:space="preserve">Rimborsi per acquisto di beni e servizi per conto terzi </t>
  </si>
  <si>
    <t>E.9.02.01.00.000</t>
  </si>
  <si>
    <t>Trasferimenti da Amministrazioni pubbliche per operazioni conto terzi</t>
  </si>
  <si>
    <t>E.9.02.02.00.000</t>
  </si>
  <si>
    <t>Trasferimenti da altri settori per operazioni conto terzi</t>
  </si>
  <si>
    <t>E.9.02.03.00.000</t>
  </si>
  <si>
    <t>Depositi di/presso terzi</t>
  </si>
  <si>
    <t>E.9.02.04.00.000</t>
  </si>
  <si>
    <t>Costituzione di depositi cauzionali o contrattuali di terzi</t>
  </si>
  <si>
    <t>E.9.02.04.01.000</t>
  </si>
  <si>
    <t>E.9.02.04.01.001</t>
  </si>
  <si>
    <t>Restituzione di depositi cauzionali o contrattuali presso terzi</t>
  </si>
  <si>
    <t>E.9.02.04.02.000</t>
  </si>
  <si>
    <t>E.9.02.04.02.001</t>
  </si>
  <si>
    <t>Riscossione imposte e tributi per conto terzi</t>
  </si>
  <si>
    <t>E.9.02.05.00.000</t>
  </si>
  <si>
    <t>Altre entrate per conto terzi</t>
  </si>
  <si>
    <t>E.9.02.99.00.000</t>
  </si>
  <si>
    <t>E.9.02.99.99.000</t>
  </si>
  <si>
    <t>E.9.02.99.99.999</t>
  </si>
  <si>
    <t>RENDICONTO DELLA GESTIONE PER L'ESERCIZIO 1 GENNAIO 2025  - 31 DICEMBRE 2025</t>
  </si>
  <si>
    <t>Arretrati per anni precedenti corrisposti al personale a tempo indeterminato</t>
  </si>
  <si>
    <t>U.1.01.01.01.001</t>
  </si>
  <si>
    <t>115.1</t>
  </si>
  <si>
    <t>Voci stipendiali corrisposte al personale a tempo indeterminato</t>
  </si>
  <si>
    <t>U.1.01.01.01.002</t>
  </si>
  <si>
    <t>115.2</t>
  </si>
  <si>
    <t>Straordinario per il personale a tempo indeterminato</t>
  </si>
  <si>
    <t>U.1.01.01.01.003</t>
  </si>
  <si>
    <t>117.1</t>
  </si>
  <si>
    <t>Indennità ed altri compensi, esclusi i rimborsi spesa per missione, corrisposti al personale a tempo indeterminato</t>
  </si>
  <si>
    <t>U.1.01.01.01.004</t>
  </si>
  <si>
    <t>115.3</t>
  </si>
  <si>
    <t>Arretrati per anni precedenti corrisposti al personale a tempo determinato</t>
  </si>
  <si>
    <t>U.1.01.01.01.005</t>
  </si>
  <si>
    <t>115.4</t>
  </si>
  <si>
    <t>Voci stipendiali corrisposte al personale a tempo determinato</t>
  </si>
  <si>
    <t>U.1.01.01.01.006</t>
  </si>
  <si>
    <t>115.5</t>
  </si>
  <si>
    <t>Straordinario per il personale a tempo determinato</t>
  </si>
  <si>
    <t>U.1.01.01.01.007</t>
  </si>
  <si>
    <t>117.2</t>
  </si>
  <si>
    <t>Indennità ed altri compensi, esclusi i rimborsi spesa documentati per missione, corrisposti al personale a tempo determinato</t>
  </si>
  <si>
    <t>U.1.01.01.01.008</t>
  </si>
  <si>
    <t>115.6</t>
  </si>
  <si>
    <t>Assegni di ricerca</t>
  </si>
  <si>
    <t>U.1.01.01.01.009</t>
  </si>
  <si>
    <t>142.5</t>
  </si>
  <si>
    <t>Contributi per asili nido e strutture sportive, ricreative o di vacanza messe a disposizione dei lavoratori dipendenti e delle loro famiglie e altre spese per il benessere del personale</t>
  </si>
  <si>
    <t>U.1.01.01.02.001</t>
  </si>
  <si>
    <t>115.7</t>
  </si>
  <si>
    <t>Buoni pasto</t>
  </si>
  <si>
    <t>U.1.01.01.02.002</t>
  </si>
  <si>
    <t>115.8</t>
  </si>
  <si>
    <t>Altre spese per il personale n.a.c.</t>
  </si>
  <si>
    <t>U.1.01.01.02.999</t>
  </si>
  <si>
    <t>115.9</t>
  </si>
  <si>
    <t>Contributi obbligatori per il personale</t>
  </si>
  <si>
    <t>U.1.01.02.01.001</t>
  </si>
  <si>
    <t>111.1 - 116.1</t>
  </si>
  <si>
    <t xml:space="preserve">Contributi previdenza complementare </t>
  </si>
  <si>
    <t>U.1.01.02.01.002</t>
  </si>
  <si>
    <t>126.1</t>
  </si>
  <si>
    <t>Contributi per indennità di fine rapporto</t>
  </si>
  <si>
    <t>U.1.01.02.01.003</t>
  </si>
  <si>
    <t>Altri contributi sociali effettivi n.a.c.</t>
  </si>
  <si>
    <t>U.1.01.02.01.999</t>
  </si>
  <si>
    <t>111.2 - 116.2</t>
  </si>
  <si>
    <t>Contributi sociali figurativi</t>
  </si>
  <si>
    <t>U.1.01.02.02.000</t>
  </si>
  <si>
    <t>Assegni familiari</t>
  </si>
  <si>
    <t>U.1.01.02.02.001</t>
  </si>
  <si>
    <t>115.11</t>
  </si>
  <si>
    <t>Equo indennizzo</t>
  </si>
  <si>
    <t>U.1.01.02.02.002</t>
  </si>
  <si>
    <t>Accantonamento di fine rapporto - quota annuale</t>
  </si>
  <si>
    <t>U.1.01.02.02.003</t>
  </si>
  <si>
    <t>125.3</t>
  </si>
  <si>
    <t>Accantonamento di fine rapporto - quota maturata nell'anno in corso</t>
  </si>
  <si>
    <t>U.1.01.02.02.006</t>
  </si>
  <si>
    <t>U.1.02.01.01.001</t>
  </si>
  <si>
    <t>111.3 - .116.3</t>
  </si>
  <si>
    <t>Imposta di registro e di bollo</t>
  </si>
  <si>
    <t>U.1.02.01.02.000</t>
  </si>
  <si>
    <t>U.1.02.01.02.001</t>
  </si>
  <si>
    <t>U.1.02.01.06.001</t>
  </si>
  <si>
    <t>138.1</t>
  </si>
  <si>
    <t>Tassa e/o canone occupazione spazi e aree pubbliche</t>
  </si>
  <si>
    <t>U.1.02.01.07.000</t>
  </si>
  <si>
    <t>U.1.02.01.07.001</t>
  </si>
  <si>
    <t>Giornali e riviste</t>
  </si>
  <si>
    <t>U.1.03.01.01.001</t>
  </si>
  <si>
    <t>136.1</t>
  </si>
  <si>
    <t>Pubblicazioni</t>
  </si>
  <si>
    <t>U.1.03.01.01.002</t>
  </si>
  <si>
    <t>136.2</t>
  </si>
  <si>
    <t>Carta, cancelleria e stampati</t>
  </si>
  <si>
    <t>U.1.03.01.02.001</t>
  </si>
  <si>
    <t>137.1</t>
  </si>
  <si>
    <t xml:space="preserve">Carburanti, combustibili e lubrificanti </t>
  </si>
  <si>
    <t>U.1.03.01.02.002</t>
  </si>
  <si>
    <t>137.2</t>
  </si>
  <si>
    <t>Accessori per uffici e alloggi</t>
  </si>
  <si>
    <t>U.1.03.01.02.005</t>
  </si>
  <si>
    <t>137.3</t>
  </si>
  <si>
    <t>Materiale informatico</t>
  </si>
  <si>
    <t>U.1.03.01.02.006</t>
  </si>
  <si>
    <t>137.4</t>
  </si>
  <si>
    <t>Altri materiali tecnico-specialistici non sanitari</t>
  </si>
  <si>
    <t>U.1.03.01.02.007</t>
  </si>
  <si>
    <t>137.5</t>
  </si>
  <si>
    <t>Stampati specialistici</t>
  </si>
  <si>
    <t>U.1.03.01.02.014</t>
  </si>
  <si>
    <t>137.6</t>
  </si>
  <si>
    <t>Altri beni e materiali di consumo n.a.c.</t>
  </si>
  <si>
    <t>U.1.03.01.02.999</t>
  </si>
  <si>
    <t>137.7</t>
  </si>
  <si>
    <t>Altri beni e prodotti sanitari n.a.c.</t>
  </si>
  <si>
    <t>U.1.03.01.05.999</t>
  </si>
  <si>
    <t>137.8</t>
  </si>
  <si>
    <t>Organi istituzionali dell'amministrazione - Indennità</t>
  </si>
  <si>
    <t>U.1.03.02.01.001</t>
  </si>
  <si>
    <t>110.1</t>
  </si>
  <si>
    <t xml:space="preserve">Organi istituzionali dell'amministrazione - Rimborsi </t>
  </si>
  <si>
    <t>U.1.03.02.01.002</t>
  </si>
  <si>
    <t>112.1</t>
  </si>
  <si>
    <t>Garanti (codice etico)</t>
  </si>
  <si>
    <t>U.1.03.02.01.006</t>
  </si>
  <si>
    <t>131.1</t>
  </si>
  <si>
    <t>Compensi agli organi istituzionali di revisione, di controllo ed altri incarichi istituzionali dell'amministrazione</t>
  </si>
  <si>
    <t>U.1.03.02.01.008</t>
  </si>
  <si>
    <t>130.1</t>
  </si>
  <si>
    <t>Rimborso per viaggio e trasloco</t>
  </si>
  <si>
    <t>U.1.03.02.02.001</t>
  </si>
  <si>
    <t>112.1 -118.1</t>
  </si>
  <si>
    <t>Indennità di missione e di trasferta</t>
  </si>
  <si>
    <t>U.1.03.02.02.002</t>
  </si>
  <si>
    <t>112.2-118.1</t>
  </si>
  <si>
    <t>Pubblicità</t>
  </si>
  <si>
    <t>U.1.03.02.02.004</t>
  </si>
  <si>
    <t>135.1</t>
  </si>
  <si>
    <t>Organizzazione e partecipazione a manifestazioni e convegni</t>
  </si>
  <si>
    <t>U.1.03.02.02.005</t>
  </si>
  <si>
    <t>143.1</t>
  </si>
  <si>
    <t>Partecipazione a manifestazioni e convegni</t>
  </si>
  <si>
    <t>U.1.03.02.02.006</t>
  </si>
  <si>
    <t>143.2</t>
  </si>
  <si>
    <t>Acquisto di servizi per altre spese per formazione e addestramento n.a.c.</t>
  </si>
  <si>
    <t>U.1.03.02.04.999</t>
  </si>
  <si>
    <t>142.4</t>
  </si>
  <si>
    <t>Telefonia fissa</t>
  </si>
  <si>
    <t>U.1.03.02.05.001</t>
  </si>
  <si>
    <t>139.1</t>
  </si>
  <si>
    <t>Telefonia mobile</t>
  </si>
  <si>
    <t>U.1.03.02.05.002</t>
  </si>
  <si>
    <t>139.2</t>
  </si>
  <si>
    <t>Accesso a banche dati e a pubblicazioni on line</t>
  </si>
  <si>
    <t>U.1.03.02.05.003</t>
  </si>
  <si>
    <t>136.3</t>
  </si>
  <si>
    <t>Energia elettrica</t>
  </si>
  <si>
    <t>U.1.03.02.05.004</t>
  </si>
  <si>
    <t>138.2</t>
  </si>
  <si>
    <t>Acqua</t>
  </si>
  <si>
    <t>U.1.03.02.05.005</t>
  </si>
  <si>
    <t>138.3</t>
  </si>
  <si>
    <t>Gas</t>
  </si>
  <si>
    <t>U.1.03.02.05.006</t>
  </si>
  <si>
    <t>138.4</t>
  </si>
  <si>
    <t>Spese di condominio</t>
  </si>
  <si>
    <t>U.1.03.02.05.007</t>
  </si>
  <si>
    <t>138.5</t>
  </si>
  <si>
    <t>Utenze e canoni per altri servizi n.a.c.</t>
  </si>
  <si>
    <t>U.1.03.02.05.999</t>
  </si>
  <si>
    <t>138.6</t>
  </si>
  <si>
    <t>Locazione di beni immobili</t>
  </si>
  <si>
    <t>U.1.03.02.07.001</t>
  </si>
  <si>
    <t>132.1</t>
  </si>
  <si>
    <t>Noleggi di mezzi di trasporto</t>
  </si>
  <si>
    <t>U.1.03.02.07.002</t>
  </si>
  <si>
    <t>134.1</t>
  </si>
  <si>
    <t>Noleggi di attrezzature scientifiche e sanitarie</t>
  </si>
  <si>
    <t>U.1.03.02.07.003</t>
  </si>
  <si>
    <t>134.2</t>
  </si>
  <si>
    <t>Noleggi di hardware</t>
  </si>
  <si>
    <t>U.1.03.02.07.004</t>
  </si>
  <si>
    <t>134.3</t>
  </si>
  <si>
    <t>Licenze d'uso per software</t>
  </si>
  <si>
    <t>U.1.03.02.07.006</t>
  </si>
  <si>
    <t>137.9</t>
  </si>
  <si>
    <t>Altre licenze</t>
  </si>
  <si>
    <t>U.1.03.02.07.007</t>
  </si>
  <si>
    <t>137.10</t>
  </si>
  <si>
    <t>Noleggi di impianti e macchinari</t>
  </si>
  <si>
    <t>U.1.03.02.07.008</t>
  </si>
  <si>
    <t>134.4</t>
  </si>
  <si>
    <t>Altre spese sostenute per utilizzo di beni di terzi n.a.c.</t>
  </si>
  <si>
    <t>U.1.03.02.07.999</t>
  </si>
  <si>
    <t>134.5</t>
  </si>
  <si>
    <t>Leasing operativo di mezzi di trasporto</t>
  </si>
  <si>
    <t>U.1.03.02.08.001</t>
  </si>
  <si>
    <t>134.6</t>
  </si>
  <si>
    <t>Leasing operativo di attrezzature e macchinari</t>
  </si>
  <si>
    <t>U.1.03.02.08.002</t>
  </si>
  <si>
    <t>134.7</t>
  </si>
  <si>
    <t>Leasing operativo di altri beni</t>
  </si>
  <si>
    <t>U.1.03.02.08.999</t>
  </si>
  <si>
    <t>134.8</t>
  </si>
  <si>
    <t>Manutenzione ordinaria e riparazioni di mezzi di trasporto ad uso civile, di sicurezza e ordine pubblico</t>
  </si>
  <si>
    <t>U.1.03.02.09.001</t>
  </si>
  <si>
    <t>133.1</t>
  </si>
  <si>
    <t>Manutenzione ordinaria e riparazioni di mobili e arredi</t>
  </si>
  <si>
    <t>U.1.03.02.09.003</t>
  </si>
  <si>
    <t>133.2</t>
  </si>
  <si>
    <t>Manutenzione ordinaria e riparazioni di impianti e macchinari</t>
  </si>
  <si>
    <t>U.1.03.02.09.004</t>
  </si>
  <si>
    <t>133.3</t>
  </si>
  <si>
    <t>Manutenzione ordinaria e riparazioni di attrezzature</t>
  </si>
  <si>
    <t>U.1.03.02.09.005</t>
  </si>
  <si>
    <t>133.4</t>
  </si>
  <si>
    <t xml:space="preserve">Manutenzione ordinaria e riparazioni di macchine per ufficio </t>
  </si>
  <si>
    <t>U.1.03.02.09.006</t>
  </si>
  <si>
    <t>133.5</t>
  </si>
  <si>
    <t>Manutenzione ordinaria e riparazioni di beni immobili</t>
  </si>
  <si>
    <t>U.1.03.02.09.008</t>
  </si>
  <si>
    <t>133.6</t>
  </si>
  <si>
    <t>Manutenzione ordinaria e riparazioni di altri beni materiali</t>
  </si>
  <si>
    <t>U.1.03.02.09.011</t>
  </si>
  <si>
    <t>133.7</t>
  </si>
  <si>
    <t>Incarichi libero professionali di studi, ricerca e consulenza</t>
  </si>
  <si>
    <t>U.1.03.02.10.001</t>
  </si>
  <si>
    <t>152.1</t>
  </si>
  <si>
    <t>Esperti per commissioni, comitati e consigli (membri commissioni concorso)</t>
  </si>
  <si>
    <t>U.1.03.02.10.002</t>
  </si>
  <si>
    <t>130.2</t>
  </si>
  <si>
    <t>Interpretariato e traduzioni</t>
  </si>
  <si>
    <t>U.1.03.02.11.001</t>
  </si>
  <si>
    <t>155.1</t>
  </si>
  <si>
    <t>Patrocinio legale</t>
  </si>
  <si>
    <t>U.1.03.02.11.006</t>
  </si>
  <si>
    <t>148.1</t>
  </si>
  <si>
    <t>Patrocinio legale gratuito a carico dello Stato</t>
  </si>
  <si>
    <t>U.1.03.02.11.007</t>
  </si>
  <si>
    <t>148.2</t>
  </si>
  <si>
    <t>Prestazioni di natura contabile, tributaria e del lavoro</t>
  </si>
  <si>
    <t>U.1.03.02.11.008</t>
  </si>
  <si>
    <t>155.2</t>
  </si>
  <si>
    <t>Prestazioni tecnico-scientifiche (università)</t>
  </si>
  <si>
    <t>U.1.03.02.11.009</t>
  </si>
  <si>
    <t>154.1</t>
  </si>
  <si>
    <t>Altre prestazioni professionali e specialistiche n.a.c.</t>
  </si>
  <si>
    <t>U.1.03.02.11.999</t>
  </si>
  <si>
    <t>155.3</t>
  </si>
  <si>
    <t>Acquisto di servizi da agenzie di lavoro interinale</t>
  </si>
  <si>
    <t>U.1.03.02.12.001</t>
  </si>
  <si>
    <t>153.1</t>
  </si>
  <si>
    <t>Collaborazioni coordinate e a progetto</t>
  </si>
  <si>
    <t>U.1.03.02.12.003</t>
  </si>
  <si>
    <t>151.1</t>
  </si>
  <si>
    <t>Servizi di sorveglianza e custodia</t>
  </si>
  <si>
    <t>U.1.03.02.13.001</t>
  </si>
  <si>
    <t>144.1</t>
  </si>
  <si>
    <t>Servizi di pulizia e lavanderia</t>
  </si>
  <si>
    <t>U.1.03.02.13.002</t>
  </si>
  <si>
    <t>138.7</t>
  </si>
  <si>
    <t>Trasporti, traslochi e facchinaggio</t>
  </si>
  <si>
    <t>U.1.03.02.13.003</t>
  </si>
  <si>
    <t>138.8</t>
  </si>
  <si>
    <t>Stampa e rilegatura</t>
  </si>
  <si>
    <t>U.1.03.02.13.004</t>
  </si>
  <si>
    <t>137.11</t>
  </si>
  <si>
    <t>Servizi ausiliari a beneficio del personale</t>
  </si>
  <si>
    <t>U.1.03.02.13.005</t>
  </si>
  <si>
    <t>Altri servizi ausiliari n.a.c.</t>
  </si>
  <si>
    <t>U.1.03.02.13.999</t>
  </si>
  <si>
    <t>Pubblicazione bandi di gara</t>
  </si>
  <si>
    <t>U.1.03.02.16.001</t>
  </si>
  <si>
    <t>135.2</t>
  </si>
  <si>
    <t>Spese postali</t>
  </si>
  <si>
    <t>U.1.03.02.16.002</t>
  </si>
  <si>
    <t>139.3</t>
  </si>
  <si>
    <t>Spese notarili</t>
  </si>
  <si>
    <t>U.1.03.02.16.004</t>
  </si>
  <si>
    <t>155.4</t>
  </si>
  <si>
    <t>Altre spese per servizi amministrativi</t>
  </si>
  <si>
    <t>U.1.03.02.16.999</t>
  </si>
  <si>
    <t>137.12</t>
  </si>
  <si>
    <t>Oneri per servizio di tesoreria</t>
  </si>
  <si>
    <t>U.1.03.02.17.002</t>
  </si>
  <si>
    <t>149.1</t>
  </si>
  <si>
    <t>Spese per servizi finanziari n.a.c.</t>
  </si>
  <si>
    <t>U.1.03.02.17.999</t>
  </si>
  <si>
    <t>Spese per accertamenti sanitari resi necessari dall'attività lavorativa</t>
  </si>
  <si>
    <t>U.1.03.02.18.001</t>
  </si>
  <si>
    <t>155.5</t>
  </si>
  <si>
    <t>Altri acquisti di servizi sanitari n.a.c.</t>
  </si>
  <si>
    <t>U.1.03.02.18.999</t>
  </si>
  <si>
    <t>155.6</t>
  </si>
  <si>
    <t>Gestione e manutenzione applicazioni</t>
  </si>
  <si>
    <t>U.1.03.02.19.001</t>
  </si>
  <si>
    <t>133.8</t>
  </si>
  <si>
    <t>Assistenza all'utente e formazione</t>
  </si>
  <si>
    <t>U.1.03.02.19.002</t>
  </si>
  <si>
    <t>155.7</t>
  </si>
  <si>
    <t>Servizi di rete per trasmissione dati e VoIP e relativa manutenzione</t>
  </si>
  <si>
    <t>U.1.03.02.19.004</t>
  </si>
  <si>
    <t>139.4</t>
  </si>
  <si>
    <t>Servizi per i sistemi e relativa manutenzione</t>
  </si>
  <si>
    <t>U.1.03.02.19.005</t>
  </si>
  <si>
    <t>133.9</t>
  </si>
  <si>
    <t>Servizi di sicurezza</t>
  </si>
  <si>
    <t>U.1.03.02.19.006</t>
  </si>
  <si>
    <t>155.8</t>
  </si>
  <si>
    <t>Servizi di gestione documentale</t>
  </si>
  <si>
    <t>U.1.03.02.19.007</t>
  </si>
  <si>
    <t>155.9</t>
  </si>
  <si>
    <t>Servizi di monitoraggio della qualità dei servizi</t>
  </si>
  <si>
    <t>U.1.03.02.19.008</t>
  </si>
  <si>
    <t>155.10</t>
  </si>
  <si>
    <t>Servizi per le postazioni di lavoro e relativa manutenzione</t>
  </si>
  <si>
    <t>U.1.03.02.19.009</t>
  </si>
  <si>
    <t>155.11</t>
  </si>
  <si>
    <t>Servizi di consulenza e prestazioni professionali ICT</t>
  </si>
  <si>
    <t>U.1.03.02.19.010</t>
  </si>
  <si>
    <t>155.12</t>
  </si>
  <si>
    <t>Altre spese legali</t>
  </si>
  <si>
    <t>U.1.03.02.99.002</t>
  </si>
  <si>
    <t>148.3</t>
  </si>
  <si>
    <t>Quote di associazioni</t>
  </si>
  <si>
    <t>U.1.03.02.99.003</t>
  </si>
  <si>
    <t>154.2</t>
  </si>
  <si>
    <t xml:space="preserve">Servizi per attività di rappresentanza </t>
  </si>
  <si>
    <t>U.1.03.02.99.011</t>
  </si>
  <si>
    <t>141.2</t>
  </si>
  <si>
    <t>Trasferimenti correnti a autorità amministrative indipendenti</t>
  </si>
  <si>
    <t>U.1.04.01.01.010</t>
  </si>
  <si>
    <t>158.1</t>
  </si>
  <si>
    <t>Trasferimenti correnti al Ministero dell'economia in attuazione di norme in materia di contenimento di spesa</t>
  </si>
  <si>
    <t>U.1.04.01.01.020</t>
  </si>
  <si>
    <t>157.1</t>
  </si>
  <si>
    <t>Liquidazioni per fine rapporto di lavoro erogate direttamente dal datore di lavoro</t>
  </si>
  <si>
    <t>U.1.04.02.01.002</t>
  </si>
  <si>
    <t>125.2</t>
  </si>
  <si>
    <t>U.1.05.01.15.001</t>
  </si>
  <si>
    <t>140.1</t>
  </si>
  <si>
    <t>U.1.09.01.01.001</t>
  </si>
  <si>
    <t>115.10</t>
  </si>
  <si>
    <t>Rimborsi di imposte in uscita</t>
  </si>
  <si>
    <t>U.1.09.02.00.000</t>
  </si>
  <si>
    <t>Rimborsi di trasferimenti all'Unione Europea</t>
  </si>
  <si>
    <t>U.1.09.03.00.000</t>
  </si>
  <si>
    <t>U.1.09.99.05.001</t>
  </si>
  <si>
    <t>159.1</t>
  </si>
  <si>
    <t>Fondi di riserva</t>
  </si>
  <si>
    <t>U.1.10.01.01.001</t>
  </si>
  <si>
    <t>160.1</t>
  </si>
  <si>
    <t>Fondo speciali</t>
  </si>
  <si>
    <t>U.1.10.01.02.000</t>
  </si>
  <si>
    <t>Fondi speciali</t>
  </si>
  <si>
    <t>U.1.10.01.02.001</t>
  </si>
  <si>
    <t>Altri fondi n.a.c.</t>
  </si>
  <si>
    <t>U.1.10.01.99.999</t>
  </si>
  <si>
    <t>161.1</t>
  </si>
  <si>
    <t>Fondo pluriennale vincolato</t>
  </si>
  <si>
    <t>U.1.10.02.00.000</t>
  </si>
  <si>
    <t>Versamenti IVA a debito</t>
  </si>
  <si>
    <t>U.1.10.03.00.000</t>
  </si>
  <si>
    <t>Premi di assicurazione su beni immobili</t>
  </si>
  <si>
    <t>U.1.10.04.01.002</t>
  </si>
  <si>
    <t>146.1</t>
  </si>
  <si>
    <t>Premi di assicurazione per responsabilità civile verso terzi</t>
  </si>
  <si>
    <t>U.1.10.04.01.003</t>
  </si>
  <si>
    <t>146.2</t>
  </si>
  <si>
    <t>U.1.10.04.99.999</t>
  </si>
  <si>
    <t>145.1 -146.3</t>
  </si>
  <si>
    <t>Spese dovute a sanzioni, risarcimenti e indennizzi</t>
  </si>
  <si>
    <t>U.1.10.05.00.000</t>
  </si>
  <si>
    <t>Spese dovute a sanzioni</t>
  </si>
  <si>
    <t>U.1.10.05.01.000</t>
  </si>
  <si>
    <t>U.1.10.05.01.001</t>
  </si>
  <si>
    <t>Oneri da contenzioso</t>
  </si>
  <si>
    <t>U.1.10.05.04.000</t>
  </si>
  <si>
    <t>U.1.10.05.04.001</t>
  </si>
  <si>
    <t>Altre spese dovute per irregolarità e illeciti n.a.c.</t>
  </si>
  <si>
    <t>U.1.10.05.99.000</t>
  </si>
  <si>
    <t>U.1.10.05.99.999</t>
  </si>
  <si>
    <t>U.1.10.99.99.999</t>
  </si>
  <si>
    <t>Tributi in conto capitale a carico dell'ente</t>
  </si>
  <si>
    <t>U.2.01.00.00.000</t>
  </si>
  <si>
    <t>U.2.01.01.00.000</t>
  </si>
  <si>
    <t>Altri tributi in conto capitale</t>
  </si>
  <si>
    <t>U.2.01.99.00.000</t>
  </si>
  <si>
    <t>Mezzi di trasporto ad uso civile, di sicurezza e ordine pubblico</t>
  </si>
  <si>
    <t>U.2.02.01.01.000</t>
  </si>
  <si>
    <t>Mezzi di trasporto ad uso civile, di sicurezza e ordine pubblico n.a.c.</t>
  </si>
  <si>
    <t>U.2.02.01.01.999</t>
  </si>
  <si>
    <t>Mobili e arredi per ufficio</t>
  </si>
  <si>
    <t>U.2.02.01.03.001</t>
  </si>
  <si>
    <t>180.1</t>
  </si>
  <si>
    <t>Macchinari</t>
  </si>
  <si>
    <t>U.2.02.01.04.001</t>
  </si>
  <si>
    <t>180.2</t>
  </si>
  <si>
    <t>U.2.02.01.04.002</t>
  </si>
  <si>
    <t>180.3</t>
  </si>
  <si>
    <t>Attrezzature n.a.c.</t>
  </si>
  <si>
    <t>U.2.02.01.05.999</t>
  </si>
  <si>
    <t>180.4</t>
  </si>
  <si>
    <t>U.2.02.01.06.001</t>
  </si>
  <si>
    <t>180.5</t>
  </si>
  <si>
    <t>Server</t>
  </si>
  <si>
    <t>U.2.02.01.07.001</t>
  </si>
  <si>
    <t>180.6</t>
  </si>
  <si>
    <t>Postazioni di lavoro</t>
  </si>
  <si>
    <t>U.2.02.01.07.002</t>
  </si>
  <si>
    <t>180.7</t>
  </si>
  <si>
    <t>Periferiche</t>
  </si>
  <si>
    <t>U.2.02.01.07.003</t>
  </si>
  <si>
    <t>180.8</t>
  </si>
  <si>
    <t>Apparati di telecomunicazione</t>
  </si>
  <si>
    <t>U.2.02.01.07.004</t>
  </si>
  <si>
    <t>180.9</t>
  </si>
  <si>
    <t>Hardware n.a.c.</t>
  </si>
  <si>
    <t>U.2.02.01.07.999</t>
  </si>
  <si>
    <t>180.10</t>
  </si>
  <si>
    <t>Fabbricati ad uso strumentale</t>
  </si>
  <si>
    <t>U.2.02.01.09.019</t>
  </si>
  <si>
    <t>182.1</t>
  </si>
  <si>
    <t>Beni immobili di valore culturale, storico ed artistico</t>
  </si>
  <si>
    <t>U.2.02.01.10.000</t>
  </si>
  <si>
    <t>Oggetti di valore</t>
  </si>
  <si>
    <t>U.2.02.01.11.000</t>
  </si>
  <si>
    <t>U.2.02.01.99.001</t>
  </si>
  <si>
    <t>181.1</t>
  </si>
  <si>
    <t>Terreni e beni materiali non prodotti</t>
  </si>
  <si>
    <t>U.2.02.02.00.000</t>
  </si>
  <si>
    <t>Terreni</t>
  </si>
  <si>
    <t>U.2.02.02.01.000</t>
  </si>
  <si>
    <t>Sviluppo software e manutenzione evolutiva</t>
  </si>
  <si>
    <t>U.2.02.03.02.001</t>
  </si>
  <si>
    <t>180.11</t>
  </si>
  <si>
    <t>Acquisizione software e manutenzione evolutiva</t>
  </si>
  <si>
    <t>U.2.02.03.02.002</t>
  </si>
  <si>
    <t>180.12</t>
  </si>
  <si>
    <t>Incarichi professionali per la realizzazione di investimenti</t>
  </si>
  <si>
    <t>U.2.02.03.05.000</t>
  </si>
  <si>
    <t>U.2.02.03.05.001</t>
  </si>
  <si>
    <t>Beni materiali acquisiti mediante operazioni di leasing finanziario</t>
  </si>
  <si>
    <t>U.2.02.04.00.000</t>
  </si>
  <si>
    <t>Terreni e beni materiali non prodotti acquisiti mediante operazioni di leasing finanziario</t>
  </si>
  <si>
    <t>U.2.02.05.00.000</t>
  </si>
  <si>
    <t>Beni immateriali acquisiti mediante operazioni di leasing finanziario</t>
  </si>
  <si>
    <t>U.2.02.06.00.000</t>
  </si>
  <si>
    <t>U.2.03.00.00.000</t>
  </si>
  <si>
    <t>Contributi agli investimenti a Amministrazioni pubbliche</t>
  </si>
  <si>
    <t>U.2.03.01.00.000</t>
  </si>
  <si>
    <t>Contributi agli investimenti a Famiglie</t>
  </si>
  <si>
    <t>U.2.03.02.00.000</t>
  </si>
  <si>
    <t>Contributi agli investimenti a Imprese</t>
  </si>
  <si>
    <t>U.2.03.03.00.000</t>
  </si>
  <si>
    <t xml:space="preserve">Contributi agli investimenti a Istituzioni Sociali Private </t>
  </si>
  <si>
    <t>U.2.03.04.00.000</t>
  </si>
  <si>
    <t>Contributi agli investimenti all'Unione Europea e al Resto del Mondo</t>
  </si>
  <si>
    <t>U.2.03.05.00.000</t>
  </si>
  <si>
    <t>U.2.04.00.00.000</t>
  </si>
  <si>
    <t>Altri trasferimenti in conto capitale per assunzione di debiti di amministrazioni pubbliche</t>
  </si>
  <si>
    <t>U.2.04.01.00.000</t>
  </si>
  <si>
    <t>Altri trasferimenti in conto capitale per assunzione di debiti di Famiglie</t>
  </si>
  <si>
    <t>U.2.04.02.00.000</t>
  </si>
  <si>
    <t>Altri trasferimenti in conto capitale per assunzione di debiti di Imprese</t>
  </si>
  <si>
    <t>U.2.04.03.00.000</t>
  </si>
  <si>
    <t xml:space="preserve">Altri trasferimenti in conto capitale per assunzione di debiti di Istituzioni Sociali Private </t>
  </si>
  <si>
    <t>U.2.04.04.00.000</t>
  </si>
  <si>
    <t>Altri trasferimenti in conto capitale per assunzione di debiti dell'Unione Europea e del Resto del Mondo</t>
  </si>
  <si>
    <t>U.2.04.05.00.000</t>
  </si>
  <si>
    <t>Altri trasferimenti in conto capitale per cancellazione di crediti verso amministrazioni pubbliche</t>
  </si>
  <si>
    <t>U.2.04.06.00.000</t>
  </si>
  <si>
    <t>Altri trasferimenti in conto capitale per cancellazione di crediti verso Famiglie</t>
  </si>
  <si>
    <t>U.2.04.07.00.000</t>
  </si>
  <si>
    <t>Altri trasferimenti in conto capitale per cancellazione di crediti verso Imprese</t>
  </si>
  <si>
    <t>U.2.04.08.00.000</t>
  </si>
  <si>
    <t xml:space="preserve">Altri trasferimenti in conto capitale per cancellazione di crediti verso Istituzioni Sociali Private </t>
  </si>
  <si>
    <t>U.2.04.09.00.000</t>
  </si>
  <si>
    <t>Altri trasferimenti in conto capitale per cancellazione di crediti verso Unione Europea e Resto del Mondo</t>
  </si>
  <si>
    <t>U.2.04.10.00.000</t>
  </si>
  <si>
    <t>Altri trasferimenti in conto capitale verso amministrazioni pubbliche per escussione di garanzie</t>
  </si>
  <si>
    <t>U.2.04.11.00.000</t>
  </si>
  <si>
    <t>Altri trasferimenti in conto capitale verso Famiglie per escussione di garanzie</t>
  </si>
  <si>
    <t>U.2.04.12.00.000</t>
  </si>
  <si>
    <t>Altri trasferimenti in conto capitale verso Imprese per escussione di garanzie</t>
  </si>
  <si>
    <t>U.2.04.13.00.000</t>
  </si>
  <si>
    <t>Altri trasferimenti in conto capitale verso Istituzioni Sociali Private  per escussione di garanzie</t>
  </si>
  <si>
    <t>U.2.04.14.00.000</t>
  </si>
  <si>
    <t>Altri trasferimenti in conto capitale verso Unione Europea e Resto del Mondo per escussione di garanzie</t>
  </si>
  <si>
    <t>U.2.04.15.00.000</t>
  </si>
  <si>
    <t>Trasferimenti in conto capitale erogati a titolo di ripiano disavanzi pregressi ad Amministrazioni pubbliche</t>
  </si>
  <si>
    <t>U.2.04.16.00.000</t>
  </si>
  <si>
    <t>Trasferimenti in conto capitale erogati a titolo di ripiano disavanzi pregressi a Famiglie</t>
  </si>
  <si>
    <t>U.2.04.17.00.000</t>
  </si>
  <si>
    <t>Trasferimenti in conto capitale erogati a titolo di ripiano disavanzi pregressi a Imprese</t>
  </si>
  <si>
    <t>U.2.04.18.00.000</t>
  </si>
  <si>
    <t xml:space="preserve">Trasferimenti in conto capitale erogati a titolo di ripiano disavanzi pregressi a Istituzioni Sociali Private </t>
  </si>
  <si>
    <t>U.2.04.19.00.000</t>
  </si>
  <si>
    <t>Trasferimenti in conto capitale erogati a titolo di ripiano disavanzi pregressi all'Unione Europea e al Resto del Mondo</t>
  </si>
  <si>
    <t>U.2.04.20.00.000</t>
  </si>
  <si>
    <t>Altri trasferimenti in conto capitale n.a.c. ad Amministrazioni pubbliche</t>
  </si>
  <si>
    <t>U.2.04.21.00.000</t>
  </si>
  <si>
    <t>Altri trasferimenti in conto capitale n.a.c. a Famiglie</t>
  </si>
  <si>
    <t>U.2.04.22.00.000</t>
  </si>
  <si>
    <t>Altri trasferimenti in conto capitale n.a.c. a Imprese</t>
  </si>
  <si>
    <t>U.2.04.23.00.000</t>
  </si>
  <si>
    <t xml:space="preserve">Altri trasferimenti in conto capitale n.a.c. a Istituzioni Sociali Private </t>
  </si>
  <si>
    <t>U.2.04.24.00.000</t>
  </si>
  <si>
    <t>Altri trasferimenti in conto capitale n.a.c. all'Unione Europea e al Resto del Mondo</t>
  </si>
  <si>
    <t>U.2.04.25.00.000</t>
  </si>
  <si>
    <t>Altre spese in conto capitale</t>
  </si>
  <si>
    <t>U.2.05.00.00.000</t>
  </si>
  <si>
    <t>Fondi di riserva e altri accantonamenti in c/capitale</t>
  </si>
  <si>
    <t>U.2.05.01.00.000</t>
  </si>
  <si>
    <t>Altri accantonamenti in c/capitale</t>
  </si>
  <si>
    <t>U.2.05.01.99.000</t>
  </si>
  <si>
    <t>U.2.05.01.99.999</t>
  </si>
  <si>
    <t>Fondi pluriennali vincolati c/capitale</t>
  </si>
  <si>
    <t>U.2.05.02.00.000</t>
  </si>
  <si>
    <t>Fondo crediti di dubbia e difficile esazione in c/capitale</t>
  </si>
  <si>
    <t>U.2.05.03.00.000</t>
  </si>
  <si>
    <t>Altri rimborsi in conto capitale di somme non dovute o incassate in eccesso</t>
  </si>
  <si>
    <t>U.2.05.04.00.000</t>
  </si>
  <si>
    <t>Altre spese in conto capitale n.a.c.</t>
  </si>
  <si>
    <t>U.2.05.99.00.000</t>
  </si>
  <si>
    <t>Spese per incremento attività finanziarie</t>
  </si>
  <si>
    <t>U.3.00.00.00.000</t>
  </si>
  <si>
    <t>Acquisizioni di attività finanziarie</t>
  </si>
  <si>
    <t>U.3.01.00.00.000</t>
  </si>
  <si>
    <t>Acquisizioni di partecipazioni e conferimenti di capitale</t>
  </si>
  <si>
    <t>U.3.01.01.00.000</t>
  </si>
  <si>
    <t>Acquisizioni di quote di fondi comuni di investimento</t>
  </si>
  <si>
    <t>U.3.01.02.00.000</t>
  </si>
  <si>
    <t>Acquisizione di titoli obbligazionari a breve termine</t>
  </si>
  <si>
    <t>U.3.01.03.00.000</t>
  </si>
  <si>
    <t>Acquisizione di titoli obbligazionari a medio-lungo termine</t>
  </si>
  <si>
    <t>U.3.01.04.00.000</t>
  </si>
  <si>
    <t>Concessione crediti di breve termine</t>
  </si>
  <si>
    <t>U.3.02.00.00.000</t>
  </si>
  <si>
    <t>Concessione crediti di breve periodo a tasso agevolato a Amministrazioni Pubbliche</t>
  </si>
  <si>
    <t>U.3.02.01.00.000</t>
  </si>
  <si>
    <t>Concessione crediti di breve periodo a tasso agevolato a Famiglie</t>
  </si>
  <si>
    <t>U.3.02.02.00.000</t>
  </si>
  <si>
    <t>Concessione crediti di breve periodo a tasso agevolato a Imprese</t>
  </si>
  <si>
    <t>U.3.02.03.00.000</t>
  </si>
  <si>
    <t xml:space="preserve">Concessione crediti di breve periodo a tasso agevolato a Istituzioni Sociali Private </t>
  </si>
  <si>
    <t>U.3.02.04.00.000</t>
  </si>
  <si>
    <t>Concessione crediti di breve periodo a tasso agevolato all'Unione Europea e al Resto del Mondo</t>
  </si>
  <si>
    <t>U.3.02.05.00.000</t>
  </si>
  <si>
    <t>Concessione crediti di breve periodo a tasso non agevolato a Amministrazione Pubbliche</t>
  </si>
  <si>
    <t>U.3.02.06.00.000</t>
  </si>
  <si>
    <t>Concessione crediti di breve periodo a tasso non agevolato a Famiglie</t>
  </si>
  <si>
    <t>U.3.02.07.00.000</t>
  </si>
  <si>
    <t>Concessione crediti di breve periodo a tasso non agevolato a Imprese</t>
  </si>
  <si>
    <t>U.3.02.08.00.000</t>
  </si>
  <si>
    <t xml:space="preserve">Concessione crediti di breve periodo a tasso non agevolato a Istituzioni Sociali Private </t>
  </si>
  <si>
    <t>U.3.02.09.00.000</t>
  </si>
  <si>
    <t>Concessione crediti di breve periodo a tasso non agevolato all'Unione Europea e al Resto del Mondo</t>
  </si>
  <si>
    <t>U.3.02.10.00.000</t>
  </si>
  <si>
    <t>Concessione crediti di medio-lungo termine</t>
  </si>
  <si>
    <t>U.3.03.00.00.000</t>
  </si>
  <si>
    <t>Concessione Crediti di medio-lungo termine a tasso agevolato a Amministrazione Pubbliche</t>
  </si>
  <si>
    <t>U.3.03.01.00.000</t>
  </si>
  <si>
    <t>Concessione Crediti di medio-lungo termine a tasso agevolato a Famiglie</t>
  </si>
  <si>
    <t>U.3.03.02.00.000</t>
  </si>
  <si>
    <t>Concessione Crediti di medio-lungo termine a tasso agevolato a Imprese</t>
  </si>
  <si>
    <t>U.3.03.03.00.000</t>
  </si>
  <si>
    <t xml:space="preserve">Concessione Crediti di medio-lungo termine a tasso agevolato a Istituzioni Sociali Private </t>
  </si>
  <si>
    <t>U.3.03.04.00.000</t>
  </si>
  <si>
    <t>Concessione Crediti di medio-lungo termine a tasso agevolato all'Unione Europea e al Resto del Mondo</t>
  </si>
  <si>
    <t>U.3.03.05.00.000</t>
  </si>
  <si>
    <t>Concessione crediti di medio-lungo termine a tasso non agevolato a Amministrazione Pubbliche</t>
  </si>
  <si>
    <t>U.3.03.06.00.000</t>
  </si>
  <si>
    <t>Concessione crediti di medio-lungo termine a tasso non agevolato a Famiglie</t>
  </si>
  <si>
    <t>U.3.03.07.00.000</t>
  </si>
  <si>
    <t>Concessione crediti di medio-lungo termine a tasso non agevolato a Imprese</t>
  </si>
  <si>
    <t>U.3.03.08.00.000</t>
  </si>
  <si>
    <t xml:space="preserve">Concessione crediti di medio-lungo termine a tasso non agevolato a Istituzioni Sociali Private </t>
  </si>
  <si>
    <t>U.3.03.09.00.000</t>
  </si>
  <si>
    <t>Concessione crediti di medio-lungo termine a tasso non agevolato all'Unione Europea e al Resto del Mondo</t>
  </si>
  <si>
    <t>U.3.03.10.00.000</t>
  </si>
  <si>
    <t xml:space="preserve">Concessione crediti a Amministrazioni Pubbliche a seguito di escussione di garanzie </t>
  </si>
  <si>
    <t>U.3.03.11.00.000</t>
  </si>
  <si>
    <t>Concessione crediti a Famiglie a seguito di escussione di garanzie</t>
  </si>
  <si>
    <t>U.3.03.12.00.000</t>
  </si>
  <si>
    <t>Concessione crediti a Imprese a seguito di escussione di garanzie</t>
  </si>
  <si>
    <t>U.3.03.13.00.000</t>
  </si>
  <si>
    <t>Concessione crediti a Istituzioni Sociali Private  a seguito di escussione di garanzie</t>
  </si>
  <si>
    <t>U.3.03.14.00.000</t>
  </si>
  <si>
    <t>Concessione crediti a Unione Europea e del Resto del Mondo a seguito di escussione di garanzie</t>
  </si>
  <si>
    <t>U.3.03.15.00.000</t>
  </si>
  <si>
    <t>Altre spese per incremento di attività finanziarie</t>
  </si>
  <si>
    <t>U.3.04.00.00.000</t>
  </si>
  <si>
    <t>Incremento di altre attività finanziarie verso Amministrazione Pubbliche</t>
  </si>
  <si>
    <t>U.3.04.01.00.000</t>
  </si>
  <si>
    <t>Incremento di altre attività finanziarie verso Famiglie</t>
  </si>
  <si>
    <t>U.3.04.02.00.000</t>
  </si>
  <si>
    <t>Incremento di altre attività finanziarie verso Imprese</t>
  </si>
  <si>
    <t>U.3.04.03.00.000</t>
  </si>
  <si>
    <t xml:space="preserve">Incremento di altre attività finanziarie verso Istituzioni Sociali Private </t>
  </si>
  <si>
    <t>U.3.04.04.00.000</t>
  </si>
  <si>
    <t>Incremento di altre attività finanziarie verso UE e Resto del Mondo</t>
  </si>
  <si>
    <t>U.3.04.05.00.000</t>
  </si>
  <si>
    <t>Versamenti ai conti di tesoreria statale (da parte dei soggetti non sottoposti al regime di Tesoreria Unica)</t>
  </si>
  <si>
    <t>U.3.04.06.00.000</t>
  </si>
  <si>
    <t>Versamenti a depositi bancari</t>
  </si>
  <si>
    <t>U.3.04.07.00.000</t>
  </si>
  <si>
    <t>Rimborso Prestiti</t>
  </si>
  <si>
    <t>U.4.00.00.00.000</t>
  </si>
  <si>
    <t>Rimborso di titoli obbligazionari</t>
  </si>
  <si>
    <t>U.4.01.00.00.000</t>
  </si>
  <si>
    <t>Rimborso di titoli obbligazionari a breve termine</t>
  </si>
  <si>
    <t>U.4.01.01.00.000</t>
  </si>
  <si>
    <t>Rimborso di titoli obbligazionari a medio-lungo termine</t>
  </si>
  <si>
    <t>U.4.01.02.00.000</t>
  </si>
  <si>
    <t>Rimborso prestiti a breve termine</t>
  </si>
  <si>
    <t>U.4.02.00.00.000</t>
  </si>
  <si>
    <t>Rimborso Finanziamenti a breve termine</t>
  </si>
  <si>
    <t>U.4.02.01.00.000</t>
  </si>
  <si>
    <t>Chiusura Anticipazioni</t>
  </si>
  <si>
    <t>U.4.02.02.00.000</t>
  </si>
  <si>
    <t>Rimborso mutui e altri finanziamenti a medio lungo termine</t>
  </si>
  <si>
    <t>U.4.03.00.00.000</t>
  </si>
  <si>
    <t>Rimborso Mutui e altri finanziamenti a medio lungo termine</t>
  </si>
  <si>
    <t>U.4.03.01.00.000</t>
  </si>
  <si>
    <t>Rimborso prestiti da attualizzazione Contributi Pluriennali</t>
  </si>
  <si>
    <t>U.4.03.02.00.000</t>
  </si>
  <si>
    <t>Rimborso di altre forme di indebitamento</t>
  </si>
  <si>
    <t>U.4.04.00.00.000</t>
  </si>
  <si>
    <t>Rimborso prestiti - Buoni postali</t>
  </si>
  <si>
    <t>U.4.04.01.00.000</t>
  </si>
  <si>
    <t>Rimborso Prestiti - Leasing finanziario</t>
  </si>
  <si>
    <t>U.4.04.02.00.000</t>
  </si>
  <si>
    <t>Rimborso Prestiti - Operazioni di cartolarizzazione</t>
  </si>
  <si>
    <t>U.4.04.03.00.000</t>
  </si>
  <si>
    <t>Rimborso prestiti - Derivati</t>
  </si>
  <si>
    <t>U.4.04.04.00.000</t>
  </si>
  <si>
    <t>Versamenti al Fondo di ammortamento titoli</t>
  </si>
  <si>
    <t>U.4.04.05.00.000</t>
  </si>
  <si>
    <t>Chiusura Anticipazioni ricevute da istituto tesoriere/cassiere</t>
  </si>
  <si>
    <t>U.5.00.00.00.000</t>
  </si>
  <si>
    <t>U.5.01.00.00.000</t>
  </si>
  <si>
    <t>U.5.01.01.00.000</t>
  </si>
  <si>
    <t>Scarti di emissione di titoli emessi dall'amministrazione</t>
  </si>
  <si>
    <t>U.6.00.00.00.000</t>
  </si>
  <si>
    <t>U.6.01.00.00.000</t>
  </si>
  <si>
    <t>U.6.01.01.00.000</t>
  </si>
  <si>
    <t>U.7.01.01.02.001</t>
  </si>
  <si>
    <t>191.9</t>
  </si>
  <si>
    <t>U.7.01.01.99.999</t>
  </si>
  <si>
    <t>191.8</t>
  </si>
  <si>
    <t>U.7.01.02.01.001</t>
  </si>
  <si>
    <t>191.1</t>
  </si>
  <si>
    <t>U.7.01.02.02.001</t>
  </si>
  <si>
    <t>191.2</t>
  </si>
  <si>
    <t>U.7.01.02.99.999</t>
  </si>
  <si>
    <t>191.3</t>
  </si>
  <si>
    <t>U.7.01.03.01.001</t>
  </si>
  <si>
    <t>191.4</t>
  </si>
  <si>
    <t>U.7.01.03.02.001</t>
  </si>
  <si>
    <t>191.5</t>
  </si>
  <si>
    <t>U.7.01.03.99.999</t>
  </si>
  <si>
    <t>191.6</t>
  </si>
  <si>
    <t>U.7.01.99.01.001</t>
  </si>
  <si>
    <t>191.7</t>
  </si>
  <si>
    <t>U.7.01.99.03.001</t>
  </si>
  <si>
    <t>190.1</t>
  </si>
  <si>
    <t>Altre uscite per partite di giro n.a.c.</t>
  </si>
  <si>
    <t>U.7.01.99.99.000</t>
  </si>
  <si>
    <t>U.7.01.99.99.999</t>
  </si>
  <si>
    <t>191.10</t>
  </si>
  <si>
    <t>Uscite per conto terzi</t>
  </si>
  <si>
    <t>U.7.02.00.00.000</t>
  </si>
  <si>
    <t xml:space="preserve">Acquisto di beni e servizi per conto terzi </t>
  </si>
  <si>
    <t>U.7.02.01.00.000</t>
  </si>
  <si>
    <t>Trasferimenti per conto terzi a Amministrazioni pubbliche</t>
  </si>
  <si>
    <t>U.7.02.02.00.000</t>
  </si>
  <si>
    <t>Trasferimenti per conto terzi a Altri settori</t>
  </si>
  <si>
    <t>U.7.02.03.00.000</t>
  </si>
  <si>
    <t>U.7.02.04.00.000</t>
  </si>
  <si>
    <t>Costituzione di depositi cauzionali o contrattuali presso terzi</t>
  </si>
  <si>
    <t>U.7.02.04.01.000</t>
  </si>
  <si>
    <t>U.7.02.04.01.001</t>
  </si>
  <si>
    <t>Restituzione di depositi cauzionali o contrattuali di terzi</t>
  </si>
  <si>
    <t>U.7.02.04.02.000</t>
  </si>
  <si>
    <t>U.7.02.04.02.001</t>
  </si>
  <si>
    <t>Versamenti di imposte e tributi riscosse per conto terzi</t>
  </si>
  <si>
    <t>U.7.02.05.00.000</t>
  </si>
  <si>
    <t>Altre uscite per conto terzi</t>
  </si>
  <si>
    <t>U.7.02.99.00.000</t>
  </si>
  <si>
    <t>Altre uscite per conto terzi n.a.c.</t>
  </si>
  <si>
    <t>U.7.02.99.99.000</t>
  </si>
  <si>
    <t>U.7.02.99.99.999</t>
  </si>
  <si>
    <t xml:space="preserve"> RENDICONTO 2024</t>
  </si>
  <si>
    <t xml:space="preserve"> RENDICONTO 2025</t>
  </si>
  <si>
    <t>Composizione entrate 2025</t>
  </si>
  <si>
    <t>Variazioni esercizio precedente 2024 - 2025</t>
  </si>
  <si>
    <t>MACRO</t>
  </si>
  <si>
    <t>Variazione in €</t>
  </si>
  <si>
    <t>Variazioni in %</t>
  </si>
  <si>
    <t xml:space="preserve"> AVANZO DI AMMINISTRAZIONE DISPONIBILE</t>
  </si>
  <si>
    <t>E.2.01.01.01.010</t>
  </si>
  <si>
    <t>Interessi attivi da titoli o finanziamenti a breve termine</t>
  </si>
  <si>
    <t>E.3.03.01.00.000</t>
  </si>
  <si>
    <t>Interessi attivi da titoli o finanziamenti a medio - lungo termine</t>
  </si>
  <si>
    <t>E.3.03.02.00.000</t>
  </si>
  <si>
    <t>Indennizzi di assicurazione</t>
  </si>
  <si>
    <t>E.3.05.01.00.000</t>
  </si>
  <si>
    <t>Finanziamento della gestione sanitaria dalla gestione ordinaria della Regione</t>
  </si>
  <si>
    <t>E.9.01.04.00.000</t>
  </si>
  <si>
    <t>Composizione uscite 2025</t>
  </si>
  <si>
    <t>Organizzazione manifestazioni e convegni</t>
  </si>
  <si>
    <t>Prestazioni tecnico-scientifiche</t>
  </si>
  <si>
    <t>Compartecipazioni di tributi a Amministrazioni Locali non destinate al finanziamento della spesa sanitaria</t>
  </si>
  <si>
    <t>U.1.05.02.00.000</t>
  </si>
  <si>
    <t>Trasferimenti di tributi a Amministrazioni Locali per finanziamento spesa sanitaria</t>
  </si>
  <si>
    <t>U.1.05.03.00.000</t>
  </si>
  <si>
    <t>U.1.06.00.00.000</t>
  </si>
  <si>
    <t>U.1.06.01.00.000</t>
  </si>
  <si>
    <t>Interessi passivi</t>
  </si>
  <si>
    <t>U.1.07.00.00.000</t>
  </si>
  <si>
    <t>Interessi passivi su titoli obbligazionari a breve termine</t>
  </si>
  <si>
    <t>U.1.07.01.00.000</t>
  </si>
  <si>
    <t>Interessi passivi su titoli obbligazionari a medio-lungo termine</t>
  </si>
  <si>
    <t>U.1.07.02.00.000</t>
  </si>
  <si>
    <t>Interessi passivi su buoni postali</t>
  </si>
  <si>
    <t>U.1.07.03.00.000</t>
  </si>
  <si>
    <t>Interessi su finanziamenti a breve termine</t>
  </si>
  <si>
    <t>U.1.07.04.00.000</t>
  </si>
  <si>
    <t>Interessi su Mutui e altri finanziamenti a medio lungo termine</t>
  </si>
  <si>
    <t>U.1.07.05.00.000</t>
  </si>
  <si>
    <t>Altri interessi passivi</t>
  </si>
  <si>
    <t>U.1.07.06.00.000</t>
  </si>
  <si>
    <t>Altre spese per redditi da capitale</t>
  </si>
  <si>
    <t>U.1.08.00.00.000</t>
  </si>
  <si>
    <t>Utili e avanzi distribuiti in uscita</t>
  </si>
  <si>
    <t>U.1.08.01.00.000</t>
  </si>
  <si>
    <t>Diritti reali di godimento e servitù onerose</t>
  </si>
  <si>
    <t>U.1.08.02.00.000</t>
  </si>
  <si>
    <t>Altre spese per redditi da capitale n.a.c.</t>
  </si>
  <si>
    <t>U.1.08.99.00.000</t>
  </si>
  <si>
    <t>RESIDUI RIACCERTATI RENDICONTO 2025</t>
  </si>
  <si>
    <t>RESIDUI INSUSSISTENTI RENDICONTO 2025</t>
  </si>
  <si>
    <t>Trasferimenti correnti da ministeri</t>
  </si>
  <si>
    <t>Entrate da rimborsi, recuperi e restituzioni di somme non dovute o incassate in eccesso da Enti Previdenziali</t>
  </si>
  <si>
    <t>E.3.05.02.03.003</t>
  </si>
  <si>
    <t>U.1.03.02.02.003</t>
  </si>
  <si>
    <t>Fabbricati ad uso commerciale e istituzionale</t>
  </si>
  <si>
    <t>U.2.02.01.09.002</t>
  </si>
  <si>
    <t>AUTORITA' DI REGOLAZIONE ENERGIA RETI E AMBIENTE</t>
  </si>
  <si>
    <t>STATO PATRIMONIALE - ESERCIZIO 2025</t>
  </si>
  <si>
    <t>ATTIVITA'</t>
  </si>
  <si>
    <t>PASSIVITA'</t>
  </si>
  <si>
    <t>IMMOBILIZZAZIONI</t>
  </si>
  <si>
    <t>Immobilizzazioni immateriali</t>
  </si>
  <si>
    <t xml:space="preserve">Diritti di brev. Industriale e opere </t>
  </si>
  <si>
    <t>FONDI PER RISCHI ED ONERI</t>
  </si>
  <si>
    <t>dell'ingegno</t>
  </si>
  <si>
    <t>Fondo per liti e rischi vari</t>
  </si>
  <si>
    <t>F.do amm.to diritti utilizz.opere ingegno</t>
  </si>
  <si>
    <t>Spese incrementative su beni in locaz.</t>
  </si>
  <si>
    <t xml:space="preserve">F.do amm.to spese increment.su beni </t>
  </si>
  <si>
    <t xml:space="preserve">TOTALE FONDI PER RISCHI ED </t>
  </si>
  <si>
    <t>presi in locazione</t>
  </si>
  <si>
    <t>ONERI</t>
  </si>
  <si>
    <t xml:space="preserve">Totale immobilizzazioni </t>
  </si>
  <si>
    <t>FONDO PER RISTRUTTURAZIONI</t>
  </si>
  <si>
    <t>immateriali</t>
  </si>
  <si>
    <t>IMMOBILIARI</t>
  </si>
  <si>
    <t>Immobilizzazioni materiali</t>
  </si>
  <si>
    <t xml:space="preserve">TRATTAMENTO FINE RAPPORTO  </t>
  </si>
  <si>
    <t xml:space="preserve">LAVORO SUBORDINATO </t>
  </si>
  <si>
    <t>Fondi TFR - IFR</t>
  </si>
  <si>
    <t>F.do amm.to mobili e arredi</t>
  </si>
  <si>
    <t xml:space="preserve">TOTALE TRATTAMENTO FINE  </t>
  </si>
  <si>
    <t>F.do amm.to fabbricati</t>
  </si>
  <si>
    <t>RAPPORTO LAV. SUBORDINATO</t>
  </si>
  <si>
    <t>Hardware e software</t>
  </si>
  <si>
    <t>DEBITI</t>
  </si>
  <si>
    <t>F.do amm.to hardware e software</t>
  </si>
  <si>
    <t>Debiti verso le banche</t>
  </si>
  <si>
    <t>Altri impianti e macchinari</t>
  </si>
  <si>
    <t>Debiti verso fornitori</t>
  </si>
  <si>
    <t>F.do amm.to impianti e macchinari</t>
  </si>
  <si>
    <t>Debiti per fatture da ricevere</t>
  </si>
  <si>
    <t>Patrimonio librario</t>
  </si>
  <si>
    <t>F.do amm.to patrimonio librario</t>
  </si>
  <si>
    <t xml:space="preserve">Debiti verso istituti di previdenza e </t>
  </si>
  <si>
    <t>sicurezza sociale</t>
  </si>
  <si>
    <t>INPDAP c/ contributi</t>
  </si>
  <si>
    <t>F.do amm.to macchine d'ufficio</t>
  </si>
  <si>
    <t>INPS c/ contributi</t>
  </si>
  <si>
    <t>Totale immobilizzazioni materiali</t>
  </si>
  <si>
    <t>INAIL c/ contributi</t>
  </si>
  <si>
    <t>INPGI c/contributi</t>
  </si>
  <si>
    <t>TOTALE IMMOBILIZZAZIONI</t>
  </si>
  <si>
    <t xml:space="preserve">Debiti verso lo Stato ed altri </t>
  </si>
  <si>
    <t>soggetti pubblici</t>
  </si>
  <si>
    <t>ATTIVO CIRCOLANTE</t>
  </si>
  <si>
    <t>Regione c/ IRAP</t>
  </si>
  <si>
    <t>Crediti</t>
  </si>
  <si>
    <t>Debiti diversi</t>
  </si>
  <si>
    <t>Crediti verso esercenti</t>
  </si>
  <si>
    <t xml:space="preserve">Personale c/ retribuzioni </t>
  </si>
  <si>
    <t>Crediti verso dipendenti per rimborso FPA</t>
  </si>
  <si>
    <t>Membri Autorità c/ compensi e rimborsi</t>
  </si>
  <si>
    <t>Crediti verso banche</t>
  </si>
  <si>
    <t>Debiti v/ esercenti per versamenti in eccesso</t>
  </si>
  <si>
    <t>Crediti diversi</t>
  </si>
  <si>
    <t>Debiti diversi verso personale</t>
  </si>
  <si>
    <t>Crediti c/ terzi</t>
  </si>
  <si>
    <t>Crediti v/ fornitori</t>
  </si>
  <si>
    <t>Debiti diversi verso membri Autorità</t>
  </si>
  <si>
    <t>Totale crediti</t>
  </si>
  <si>
    <t>Debiti c/ terzi</t>
  </si>
  <si>
    <t>Disponibilità liquide</t>
  </si>
  <si>
    <t>Depositi banc. e postali</t>
  </si>
  <si>
    <t>TOTALE DEBITI</t>
  </si>
  <si>
    <t>Totale disponibilità liquide</t>
  </si>
  <si>
    <t>RATEI E RISCONTI PASSIVI</t>
  </si>
  <si>
    <t>TOTALE ATTIVO CIRCOLANTE</t>
  </si>
  <si>
    <t>Ratei passivi</t>
  </si>
  <si>
    <t>RATEI E RISCONTI ATTIVI</t>
  </si>
  <si>
    <t>Risconti attivi</t>
  </si>
  <si>
    <t>TOTALE RATEI EI RISCONTI PASSIVI</t>
  </si>
  <si>
    <t>TOTALE RATEI E RISCONTI ATTIVI</t>
  </si>
  <si>
    <t>TOTALE ATTIVITA'</t>
  </si>
  <si>
    <t>Riserva di gestione</t>
  </si>
  <si>
    <t>Risultato dell'esercizio</t>
  </si>
  <si>
    <t>PATRIMONIO NETTO</t>
  </si>
  <si>
    <t>TOTALE A PAREGGIO</t>
  </si>
  <si>
    <t>CONTI D'ORDINE</t>
  </si>
  <si>
    <t>Crediti ex Legge 191/2009</t>
  </si>
  <si>
    <t>Trasferimenti ex Legge 191/2009</t>
  </si>
  <si>
    <t>CONTI D'ORDINE ATTIVO</t>
  </si>
  <si>
    <t>CONTI ORDINE PASSIVO</t>
  </si>
  <si>
    <t>CONTO ECONOMICO - ESERCIZIO 2025</t>
  </si>
  <si>
    <t>PARZIALI</t>
  </si>
  <si>
    <t>TOTALI</t>
  </si>
  <si>
    <t>COMPLESSIVI</t>
  </si>
  <si>
    <t>A-VALORE DELLA PRODUZIONE</t>
  </si>
  <si>
    <t>Altri ricavi e proventi con separata indicaz. contr. c/comp.</t>
  </si>
  <si>
    <t xml:space="preserve">Contributi a carico dei soggetti esercenti servizi  </t>
  </si>
  <si>
    <t>energia elettrica e gas (capitolo 101)</t>
  </si>
  <si>
    <t>Recuperi e rimborsi di oneri per il personale (capitolo 104)</t>
  </si>
  <si>
    <t>Recuperi/rimborsi spese per acquisto beni e servizi (capitolo 104)</t>
  </si>
  <si>
    <t>Altri ricavi e proventi (capitolo 104)</t>
  </si>
  <si>
    <t>Sconti e abbuoni attivi *</t>
  </si>
  <si>
    <t>Rimborso contributo FPA da personale in servizio (cap. 104)</t>
  </si>
  <si>
    <t>Interessi su rimborsi contributi FPA pers. in servizio (cap. 102)</t>
  </si>
  <si>
    <t>Rimborsi da altre Autorità Indipendenti (cap. 103)</t>
  </si>
  <si>
    <t>TOTALE VALORE DELLA PRODUZIONE (A)</t>
  </si>
  <si>
    <t>Utilizzo fondo acq. patrimoniali</t>
  </si>
  <si>
    <t>B-COSTI DELLA PRODUZIONE</t>
  </si>
  <si>
    <t>Costi per materie prime, sussidiarie, consumo e merci</t>
  </si>
  <si>
    <t>Acquisto carta (capitolo 137)</t>
  </si>
  <si>
    <t>Acquisto materiale igienico-sanitario (capitolo 137)</t>
  </si>
  <si>
    <t>Acquisto materiale per riproduzioni e fotoriproduzioni (capitolo 137)</t>
  </si>
  <si>
    <t>Acquisto carburanti e lubrificanti (capitolo 137)</t>
  </si>
  <si>
    <t>Acquisto materiale informatico (capitolo 137)</t>
  </si>
  <si>
    <t>Stampati e cancelleria (capitolo 137)</t>
  </si>
  <si>
    <t>Materiale di consumo vario (capitolo 137)</t>
  </si>
  <si>
    <t>Costi per servizi</t>
  </si>
  <si>
    <t>Compensi e rimborsi spese collegio dei revisori (capitolo 130)</t>
  </si>
  <si>
    <t>Contributi Inps collegio revisori (capitolo 130)</t>
  </si>
  <si>
    <t>Contributi Irap collegio revisori (capitolo 130)</t>
  </si>
  <si>
    <t>Compensi e rimborsi spese nucleo valutazione (capitolo 130)</t>
  </si>
  <si>
    <t>Contributi Inps nucleo valutazione (capitolo 130)</t>
  </si>
  <si>
    <t>Contributi Irap nucleo valutazione (capitolo 130)</t>
  </si>
  <si>
    <t>Compensi e rimborsi spese commissioni concorsi (capitolo 130)</t>
  </si>
  <si>
    <t>Compensi e rimborsi spese prestazioni lavoro temporaneo (capitolo 153)</t>
  </si>
  <si>
    <t>Oneri su compensi su prestazione di servizi (capitolo 155)</t>
  </si>
  <si>
    <t>Convenzioni e protocolli (capitolo 154)</t>
  </si>
  <si>
    <t>Altri costi per servizi (Guardia di Finanza) (capitolo 154)</t>
  </si>
  <si>
    <t>Quote associative (capitolo 154)</t>
  </si>
  <si>
    <t>Contributi organismi comunitari di regolazione (capitolo 154)</t>
  </si>
  <si>
    <t>Contributi a terzi per convegni, congressi, seminari (capitolo 154)</t>
  </si>
  <si>
    <t>Compensi e rimborsi spese per servizi esterni (capitolo 155)</t>
  </si>
  <si>
    <t>Compensi e oneri per servizi esterni (capitolo 155)</t>
  </si>
  <si>
    <t>Costi per traduzioni (capitolo 155)</t>
  </si>
  <si>
    <t>Costi per pubblicazioni, opuscoli e rilegature (capitolo 155)</t>
  </si>
  <si>
    <t>Costi realizzazione materiale cinematogr./videoregistr. (capitolo 155)</t>
  </si>
  <si>
    <t>Costi per stampa, fotocopiatura e rilegatura (capitolo 155)</t>
  </si>
  <si>
    <t>Manutenzione calcolatori, macchine ufficio, mobili (capitolo 133)</t>
  </si>
  <si>
    <t>Modifiche ad uffici ed infrastrutture (capitolo 133)</t>
  </si>
  <si>
    <t>Manutenzione impianti riscaldamento e condizionamento (capitolo 133)</t>
  </si>
  <si>
    <t>Manutenzioni varie (capitolo 133)</t>
  </si>
  <si>
    <t>Licenze, assistenza e aggiornamento software (capitolo 133)</t>
  </si>
  <si>
    <t>Costi per utilizzo autovetture (capitolo 134)</t>
  </si>
  <si>
    <t>Costi di pubblicità (capitolo 135)</t>
  </si>
  <si>
    <t>Abbonamenti, pubblicazioni e giornali (capitolo 136)</t>
  </si>
  <si>
    <t>Costi per consultazione banche dati (capitolo 136)</t>
  </si>
  <si>
    <t>Costi per pulizia e disinfestazione locali (capitolo 138)</t>
  </si>
  <si>
    <t>Costi per facchinaggi, traslochi e trasporti in genere (capitolo 138)</t>
  </si>
  <si>
    <t>Utenza acqua, gas e smaltimento rifiuti (capitolo 138)</t>
  </si>
  <si>
    <t>Energia elettrica (capitolo 138)</t>
  </si>
  <si>
    <t>Spese condominiali e riscaldamento (capitolo 138)</t>
  </si>
  <si>
    <t>Costi telefonici (capitolo 139)</t>
  </si>
  <si>
    <t>Costi postali (capitolo 139)</t>
  </si>
  <si>
    <t>Costi di rappresentanza (capitolo 141)</t>
  </si>
  <si>
    <t>Costi per organizz. convegni, congressi, mostre e seminari (capitolo 143)</t>
  </si>
  <si>
    <t>Servizi di catering (capitolo 143)</t>
  </si>
  <si>
    <t>Costi per vigilanza locali (capitolo 144)</t>
  </si>
  <si>
    <t>Costi per godimento beni di terzi</t>
  </si>
  <si>
    <t>Affitti e locazioni passive di immobili (capitolo 132)</t>
  </si>
  <si>
    <t>Noleggio altri beni (capitolo 134)</t>
  </si>
  <si>
    <t>Noleggio macchine d'ufficio e apparecchiature ausiliarie (capitolo 134)</t>
  </si>
  <si>
    <t>Costi per leasing (capitolo 134)</t>
  </si>
  <si>
    <t>Costi per il personale</t>
  </si>
  <si>
    <t>Emolumenti al presidente e ai membri autorità (capitolo 110)</t>
  </si>
  <si>
    <t>Oneri previdenziali e assistenziali compensi membri Aeeg (capitolo 111)</t>
  </si>
  <si>
    <t>Irap compensi membri Aeeg (capitolo 111)</t>
  </si>
  <si>
    <t>Rimborso spese al Presidente e membri Aeeg (capitolo 112)</t>
  </si>
  <si>
    <t>Retribuzioni lorde correnti dipendenti e pers. comandato (capitolo 115)</t>
  </si>
  <si>
    <t>Indennità sostitutiva mensa (capitolo 115)</t>
  </si>
  <si>
    <t>Contributi asili nido e ATM a favore dei dipendenti (capitolo 115)</t>
  </si>
  <si>
    <t>Contributi Inpdap personale dipendente e comandato (capitolo 116)</t>
  </si>
  <si>
    <t>Contributi Inps personale dipendente e comandato (capitolo 116)</t>
  </si>
  <si>
    <t>Contributi Irap personale dipendente e comandato (capitolo 116)</t>
  </si>
  <si>
    <t>Contributi Inpgi personale dipendente e comandato (capitolo 116)</t>
  </si>
  <si>
    <t>Contributi Inail dipendenti (capitolo 116)</t>
  </si>
  <si>
    <t>Oneri prev.e assist. personale comandato (capitolo 116)</t>
  </si>
  <si>
    <t>Oneri e sanzioni per ritardati versamenti (capitolo 116)</t>
  </si>
  <si>
    <t>Altri costi per il personale (capitolo 116)</t>
  </si>
  <si>
    <t xml:space="preserve">Compenso per lavoro straordinario personale dipendente </t>
  </si>
  <si>
    <t>e comandato (capitolo 117)</t>
  </si>
  <si>
    <t xml:space="preserve">     </t>
  </si>
  <si>
    <t xml:space="preserve">Indennità e rimborsi spese missioni dipendenti e personale </t>
  </si>
  <si>
    <t>comandato (capitolo 118)</t>
  </si>
  <si>
    <t>Accantonamento TFR/IFR (capitolo 125)</t>
  </si>
  <si>
    <t>Versamento IFR a favore previdenza complementare (capitolo 125)</t>
  </si>
  <si>
    <t>Contributi a favore programma previdenza complementare (capitolo 126)</t>
  </si>
  <si>
    <t>Corsi di aggiornamento professionale per il personale (capitolo 142)</t>
  </si>
  <si>
    <t>Assicurazione per assistenza sanitaria integrativa (capitolo 145)</t>
  </si>
  <si>
    <t>Assicurazioni per infortuni (capitolo 145)</t>
  </si>
  <si>
    <t>Assicurazioni per responsabilità civile/patrimoniale (capitolo 146)</t>
  </si>
  <si>
    <t>Assicurazioni per tutela legale (capitolo 146)</t>
  </si>
  <si>
    <t>Ammortamento delle immobilizzazioni immateriali</t>
  </si>
  <si>
    <t>Amm.to diritti brevetto e opere dell'ingegno</t>
  </si>
  <si>
    <t>Ammortamento delle immobilizzazioni materiali</t>
  </si>
  <si>
    <t>Ammortamento fabbricati</t>
  </si>
  <si>
    <t>Ammortamento impianti e macchinari</t>
  </si>
  <si>
    <t>Ammortamento mobili e arredi</t>
  </si>
  <si>
    <t>Ammortamento hardware e software</t>
  </si>
  <si>
    <t>Ammortamento patrimonio librario</t>
  </si>
  <si>
    <t>Ammortamento macchine d'ufficio</t>
  </si>
  <si>
    <t>Accantonamento per rischi</t>
  </si>
  <si>
    <t>Accantonamento per liti e rischi vari</t>
  </si>
  <si>
    <t>Accantonament diversi</t>
  </si>
  <si>
    <t>Accantonamento fondo compensazione entrate</t>
  </si>
  <si>
    <t>Oneri diversi di gestione</t>
  </si>
  <si>
    <t>Costi per bolli, registrazioni contratti, versamenti CIG (capitolo 137)</t>
  </si>
  <si>
    <t>Ritenute di legge su interessi attivi (capitolo 140)</t>
  </si>
  <si>
    <t>Borse di studio per laureati e laureandi (capitolo 142)</t>
  </si>
  <si>
    <t>Contributi Irap su compensi borse di studio (capitolo 142)</t>
  </si>
  <si>
    <t>Spese per liti, spese di patrocinio legale (capitolo 148)</t>
  </si>
  <si>
    <t>Spese bancarie (capitolo 149)</t>
  </si>
  <si>
    <t>Trasferimento quota contributo ad altre Autorità (capitolo 158)</t>
  </si>
  <si>
    <t>Rimborso contributo di funzionamento agli esercenti (capitolo 159)</t>
  </si>
  <si>
    <t>Trasferimento a favore bilancio stato (capitolo 157)</t>
  </si>
  <si>
    <t>TOTALE COSTI DELLA PRODUZIONE (B)</t>
  </si>
  <si>
    <t>DIFFERENZA TRA VALORE E COSTI DELLA PRODUZ. (A-B)</t>
  </si>
  <si>
    <t>C-PROVENTI ED ONERI FINANZIARI</t>
  </si>
  <si>
    <t>Proventi  e oneri finanziari</t>
  </si>
  <si>
    <t>Interessi attivi su liquidità  (capitolo 102)</t>
  </si>
  <si>
    <t>TOTALE PROVENTI ED ONERI FINANZIARI (C)</t>
  </si>
  <si>
    <t>E-PROVENTI ED ONERI STRAORDINARI</t>
  </si>
  <si>
    <t>Proventi straordinari</t>
  </si>
  <si>
    <t>Proventi straordinari (Utilizzo fondi)</t>
  </si>
  <si>
    <t>Sopravvenienze attive</t>
  </si>
  <si>
    <t>Insussistenze del passivo*</t>
  </si>
  <si>
    <t>Oneri straordinari</t>
  </si>
  <si>
    <t>Minusvalenze da alienazione immobilizzazioni</t>
  </si>
  <si>
    <t>Insussistenze dell'attivo</t>
  </si>
  <si>
    <t>Sopravvenienze passive*</t>
  </si>
  <si>
    <t>Insussistenze attive straordinarie</t>
  </si>
  <si>
    <t>TOTALE PROVENTI ED ONERI STRAORDINARI (E)</t>
  </si>
  <si>
    <t>RISULTATO DELL'ESERCIZIO (A-B+/-C+/-D+/-E)</t>
  </si>
  <si>
    <t>PROSPETTO DI CONCILIAZIONE - ENTRATE 2025</t>
  </si>
  <si>
    <t>CONTABILITA' FINANZIARIA</t>
  </si>
  <si>
    <t>CONTABILITA' ECONOMICA</t>
  </si>
  <si>
    <t>VARIAZIONI</t>
  </si>
  <si>
    <t>CAP.</t>
  </si>
  <si>
    <t>DESCRIZIONE</t>
  </si>
  <si>
    <t>ACCERTATO COMPETENZA</t>
  </si>
  <si>
    <t>DESCRIZIONE CONTO DI RICAVO</t>
  </si>
  <si>
    <t>SALDO MASTRINO</t>
  </si>
  <si>
    <t>TOTALE</t>
  </si>
  <si>
    <t>DELTA</t>
  </si>
  <si>
    <t>Titolo I - entrate correnti</t>
  </si>
  <si>
    <r>
      <t xml:space="preserve">Contributo di funzionamento </t>
    </r>
    <r>
      <rPr>
        <i/>
        <sz val="8"/>
        <rFont val="Arial"/>
        <family val="2"/>
      </rPr>
      <t>ARERA</t>
    </r>
  </si>
  <si>
    <t>Interessi attivi bancari</t>
  </si>
  <si>
    <t>Interessi su rimborsi contributi FPA personale in servizio</t>
  </si>
  <si>
    <t>Recupero e rimborsi dal personale in servizio</t>
  </si>
  <si>
    <t>Recupero contributi FPA da personale in servizio</t>
  </si>
  <si>
    <t>Recupero, rimborsi e proventi diversi</t>
  </si>
  <si>
    <t>Recuperi e rimborsi di oneri per il personale</t>
  </si>
  <si>
    <t>Altri ricavi e proventi</t>
  </si>
  <si>
    <t>Rimborso contributo FPA da personale in servizio</t>
  </si>
  <si>
    <t xml:space="preserve">Rimborso contributi altre </t>
  </si>
  <si>
    <t>Rimborsi da altre Autorità Indipendenti</t>
  </si>
  <si>
    <t>Autorità amministrative ind.</t>
  </si>
  <si>
    <t>Insussistenze del passivo</t>
  </si>
  <si>
    <t>Sconti e abbuoni attivi</t>
  </si>
  <si>
    <t>Utulizzo Avanzo vincolato</t>
  </si>
  <si>
    <t>UV</t>
  </si>
  <si>
    <t>Totale accertato in competenza al netto partite di giro</t>
  </si>
  <si>
    <t xml:space="preserve">Totale ricavi </t>
  </si>
  <si>
    <t>PROSPETTO DI CONCILIAZIONE - SPESE 2025</t>
  </si>
  <si>
    <t>IMPEGNATO COMPETENZA</t>
  </si>
  <si>
    <t>DESCRIZIONE CONTO DI COSTO</t>
  </si>
  <si>
    <t>Titolo I - Spese correnti</t>
  </si>
  <si>
    <t>Compensi al presidente e Membri Autorità</t>
  </si>
  <si>
    <t>Emolumenti al Presidente e Membri autorita'</t>
  </si>
  <si>
    <t>Oneri previdenziali a carico Autorità</t>
  </si>
  <si>
    <t>Oneri prev.ass. collegio Autorità</t>
  </si>
  <si>
    <t>Irap su compensi collegio Autorità</t>
  </si>
  <si>
    <t>Rimborso spese missione Presidente e Membri Autorità</t>
  </si>
  <si>
    <t>Rimborso spese collegio Autorità</t>
  </si>
  <si>
    <t>Stipendi, retribuzioni ed altre indennità al personale</t>
  </si>
  <si>
    <t>Retribuzioni lorde correnti dipendenti</t>
  </si>
  <si>
    <t>Contrubuti asili nido e ATM a favore dipendenti</t>
  </si>
  <si>
    <t>Indennità sostitutiva mensa</t>
  </si>
  <si>
    <t>Assicurazioni per infortuni</t>
  </si>
  <si>
    <t>Assicurazioni assistenza sanitaria integrativa</t>
  </si>
  <si>
    <t>Oneri previdenziali ed assistenziali a carico Autorità</t>
  </si>
  <si>
    <t>Contributi inpdap dipendenti</t>
  </si>
  <si>
    <t>Contributi inal dipendenti</t>
  </si>
  <si>
    <t>Contributi inps dipendenti</t>
  </si>
  <si>
    <t>Irap dipendenti</t>
  </si>
  <si>
    <t>Oneri prev.ass.comandati</t>
  </si>
  <si>
    <t>Contributi inpgi dipendenti</t>
  </si>
  <si>
    <t>Oneri per ritardati versamenti</t>
  </si>
  <si>
    <t>Altri oneri x il personale</t>
  </si>
  <si>
    <t>Compensi per lavoro straordinario personale</t>
  </si>
  <si>
    <t>Compensi lav.straordinario dipendenti</t>
  </si>
  <si>
    <t>Indennità e rimborso spese missione personale</t>
  </si>
  <si>
    <t>Indennità e rimb.spese missione dipendenti</t>
  </si>
  <si>
    <t>Indennità fine rapporto</t>
  </si>
  <si>
    <t>Accantonamento TFR/IFR</t>
  </si>
  <si>
    <t>Versam. TFR a favore prev. complementare</t>
  </si>
  <si>
    <t>Accantonamento assegni integrativi pensioni</t>
  </si>
  <si>
    <t>Contributi a favore progr.previdenza complementare</t>
  </si>
  <si>
    <t>Spese funz.di collegi, comitati e commissioni</t>
  </si>
  <si>
    <t>Compensi rimb.spese collegio revisori</t>
  </si>
  <si>
    <t>Contributi inps revisori</t>
  </si>
  <si>
    <t>Irap su compensi revisori</t>
  </si>
  <si>
    <t>Compensi rimborsi spese commissioni tecniche concorsi</t>
  </si>
  <si>
    <t>Compensi rimb.spese nucleo valutazione</t>
  </si>
  <si>
    <t>Contributi inps nucleo valutazione</t>
  </si>
  <si>
    <t>Irap su compensi nucleo valutazione</t>
  </si>
  <si>
    <t xml:space="preserve">Compensi e rimborsi esperti esterni </t>
  </si>
  <si>
    <t>Compensi rimb.spese esperti esterni</t>
  </si>
  <si>
    <t>Contributi inps su compensi esperti esterni</t>
  </si>
  <si>
    <t>Irap su compensi esperti esterni</t>
  </si>
  <si>
    <t>Canoni di locazione</t>
  </si>
  <si>
    <t>Affitti e locazione passive di immobili</t>
  </si>
  <si>
    <t>Spese manutenzione ordinaria</t>
  </si>
  <si>
    <t>Manutenzioni varie</t>
  </si>
  <si>
    <t>Modifiche ad edifici ed infrastrutture</t>
  </si>
  <si>
    <t>Manutenzione impianti riscaldamento e condizionamento</t>
  </si>
  <si>
    <t>Manutenzioni calcolatori e macchine d'ufficio</t>
  </si>
  <si>
    <t>Licenze, assistenza e aggiornamento software</t>
  </si>
  <si>
    <t>Canoni noleggio macchine ufficio, automezzi</t>
  </si>
  <si>
    <t>Costi autonoleggio con conducente</t>
  </si>
  <si>
    <t>Costi per leasing</t>
  </si>
  <si>
    <t>Noleggio macchine ufficio</t>
  </si>
  <si>
    <t>Noleggio altri beni</t>
  </si>
  <si>
    <t>Spese per inserzioni, pubblicazioni</t>
  </si>
  <si>
    <t>Costi di pubblicità</t>
  </si>
  <si>
    <t xml:space="preserve">Spese per acquisto giornali </t>
  </si>
  <si>
    <t>Abbonamenti, pubblicazioni e giornali</t>
  </si>
  <si>
    <t>Costi per consultazione banche dati</t>
  </si>
  <si>
    <t>Spese d'ufficio, stampa, cancelleria e materiale informatico</t>
  </si>
  <si>
    <t>Acquisto carta</t>
  </si>
  <si>
    <t>Acquisto materiale igienico sanitario</t>
  </si>
  <si>
    <t>Acquisto materiale informatico</t>
  </si>
  <si>
    <t>Aquisto materiale per riproduzioni e fotoriproduzioni</t>
  </si>
  <si>
    <t>Stampati e cancelleria</t>
  </si>
  <si>
    <t>Materiale di consumo vario</t>
  </si>
  <si>
    <t>Bolli, registr. Contratti, versamenti CIG</t>
  </si>
  <si>
    <t xml:space="preserve">Acquisto carburanti e lubrificanti </t>
  </si>
  <si>
    <t>Spese canone energia elettrica, acqua ,riscaldamento, condizionamento, ascensori, pulizia locali, smaltimento rifiuti</t>
  </si>
  <si>
    <t>Costi per facchinaggi, traslochi e trasporti in genere</t>
  </si>
  <si>
    <t>Utenza acqua gas e smaltimento rifiuti</t>
  </si>
  <si>
    <t>Spese condominiali</t>
  </si>
  <si>
    <t>Costi pulizia locali</t>
  </si>
  <si>
    <t>Spese telefoniche, telegrafiche e postali</t>
  </si>
  <si>
    <t>Costi telefonici</t>
  </si>
  <si>
    <t>Costi postali</t>
  </si>
  <si>
    <t>Ritenute di legge su interessi attivi</t>
  </si>
  <si>
    <t>Spese di rappresentanza</t>
  </si>
  <si>
    <t>Costi di rappresentanza</t>
  </si>
  <si>
    <t xml:space="preserve">Spese formazione e aggiornamento </t>
  </si>
  <si>
    <t>Corsi di aggiornamento professionale per il personale</t>
  </si>
  <si>
    <t>Borse di studio laureati e laureandi</t>
  </si>
  <si>
    <t>Irap su borse studio</t>
  </si>
  <si>
    <t>Spese organizzazione convegni, congressi</t>
  </si>
  <si>
    <t>Costi org. convegni, congressi, mostre, seminari</t>
  </si>
  <si>
    <t>Servizi catering</t>
  </si>
  <si>
    <t>Vigilanza locali</t>
  </si>
  <si>
    <t>Spese per vigilanza locali</t>
  </si>
  <si>
    <t xml:space="preserve">Premi assicurazione </t>
  </si>
  <si>
    <t>Premi assicurativi</t>
  </si>
  <si>
    <t>Premi assicurazione diversi</t>
  </si>
  <si>
    <t>Assicurazioni per resp.civile</t>
  </si>
  <si>
    <t>Assicurazioni per tutela legale</t>
  </si>
  <si>
    <t>Spese liti, arbitraggi</t>
  </si>
  <si>
    <t>Spese per liti patrocinio legale</t>
  </si>
  <si>
    <t>Spese bancarie</t>
  </si>
  <si>
    <t>Spese incarichi collaborazione</t>
  </si>
  <si>
    <t>Compensi rimb.spese co.co.co</t>
  </si>
  <si>
    <t>Contributi inps inpgi su co.co.co.</t>
  </si>
  <si>
    <t>Irap su co.co.co</t>
  </si>
  <si>
    <t>Spese incarichi studio, ricerche e consulenze</t>
  </si>
  <si>
    <t>Compensi e rimborsi spese incarichi professionali</t>
  </si>
  <si>
    <t>Contributi Irap su incarichi professionali</t>
  </si>
  <si>
    <t>Spese fornitura lavoro temporaneo</t>
  </si>
  <si>
    <t>Compensi rimb.spese prestazioni lavoro temporaneo</t>
  </si>
  <si>
    <t>Irap su lavoro temporaneo</t>
  </si>
  <si>
    <t>Spese per convenzioni, protocolli e quote associative</t>
  </si>
  <si>
    <t>Convenzioni e protocolli</t>
  </si>
  <si>
    <t>Altri costi per servizi (Guardia di Finanza)</t>
  </si>
  <si>
    <t>Quote associative</t>
  </si>
  <si>
    <t>Contributi organismi comunitari di regolazione</t>
  </si>
  <si>
    <t>Contributi a terzi per convegni, congrassi, seminari</t>
  </si>
  <si>
    <t>Spese per servizi esterni</t>
  </si>
  <si>
    <t>Compensi e rimborsi spese per servizi esterni</t>
  </si>
  <si>
    <t>Costi per traduzioni</t>
  </si>
  <si>
    <t>Costi per pubblicazioni, opuscoli e rilegature</t>
  </si>
  <si>
    <t>Costi per stampa fotocopiatura e rilegatura</t>
  </si>
  <si>
    <t>Oneri su compensi su prestazione di servizi</t>
  </si>
  <si>
    <t>Compensi e oneri per servizi esterni</t>
  </si>
  <si>
    <t>Trasferimento al Bilancio dello Stato ex L. 122/10</t>
  </si>
  <si>
    <t xml:space="preserve">Trasferimento al Bilancio dello Stato </t>
  </si>
  <si>
    <t>Trasferimento quota contributo sogg. Esercenti attribuito ad altre Autorità ex L. 191/09</t>
  </si>
  <si>
    <t>Rimborsi</t>
  </si>
  <si>
    <t>Restituzione e rimborsi diversi</t>
  </si>
  <si>
    <t>Fondo rischio contenzioso</t>
  </si>
  <si>
    <t>Titolo II - Spese in conto capitale</t>
  </si>
  <si>
    <t>Fondo acquisizioni patrimoniali</t>
  </si>
  <si>
    <t>Fondo compensazione entate</t>
  </si>
  <si>
    <t>Spese acquisto beni mobili</t>
  </si>
  <si>
    <t>Amm.to opere ingegno</t>
  </si>
  <si>
    <t>Amm.to mobili e arredi</t>
  </si>
  <si>
    <t>Amm.to hardware e software</t>
  </si>
  <si>
    <t>Amm.to impianti e macchinari</t>
  </si>
  <si>
    <t>Amm.to macchine ufficio</t>
  </si>
  <si>
    <t>Spese acquisto libri per biblioteca</t>
  </si>
  <si>
    <t>Amm.to patrimonio librario</t>
  </si>
  <si>
    <t>Acquisto immobili sede lavoro Autorità</t>
  </si>
  <si>
    <t>Amm.to fabbricati</t>
  </si>
  <si>
    <t>Minusvalenze alienazione imm.</t>
  </si>
  <si>
    <t>Sopravvenienze passive</t>
  </si>
  <si>
    <t>Totale impegnato in competenza (al netto delle partite di giro)</t>
  </si>
  <si>
    <t>Totale costi</t>
  </si>
  <si>
    <t>Conciliazione avanzo/risultato esercizio</t>
  </si>
  <si>
    <t>Avanzo di amministrazione contabilità finanziaria 2025</t>
  </si>
  <si>
    <t>Insussistenza residui passivi (non rilevata in economica)</t>
  </si>
  <si>
    <t>Insussistenza residui attivi (non rilevata in economica)</t>
  </si>
  <si>
    <t>Differenza impegni/costi</t>
  </si>
  <si>
    <t>Differenza accertamenti/ricavi</t>
  </si>
  <si>
    <t>Risultato d'esercizio contabilità economica 2025</t>
  </si>
  <si>
    <t>Note esplicative:</t>
  </si>
  <si>
    <t>1- Lo scostamento tra le risultanze della contabilità finanziaria (impegnato in competenza) e quelle della contabilità economica (saldo mastrini) è rappresentato dalla colonna delta</t>
  </si>
  <si>
    <t>2 - Lo scostamento è da attribuire allo sfasamento temporale fra l'assunzione dell'impegno e l'effettivo manifestarsi del costo di competenza economica dell'esercizio 2025</t>
  </si>
  <si>
    <t>3 - L'importo dei mastrini di contabilità economica è comprensivo delle scritture di rettifica (integrazione e storno) al 31/12/2025</t>
  </si>
  <si>
    <t>4 - Il totale dei costi comprende insussistenze dell'attivo (che aumentano il totale dei costi rispetto al totale dei costi di conto economico)</t>
  </si>
  <si>
    <t>PROSPETTO CONCILIAZIONE CONTO DEL PATRIMONIO 2025</t>
  </si>
  <si>
    <t>CONTO DEL PATRIMONIO 2025</t>
  </si>
  <si>
    <t>STATO PATRIMONIALE 2025</t>
  </si>
  <si>
    <t>DIFFERENZA</t>
  </si>
  <si>
    <t>DEPOSITI BANCARI E POSTALI</t>
  </si>
  <si>
    <t>CREDITI</t>
  </si>
  <si>
    <t>Crediti verso dipendenti</t>
  </si>
  <si>
    <t xml:space="preserve">Crediti verso banche </t>
  </si>
  <si>
    <t xml:space="preserve">Crediti diversi </t>
  </si>
  <si>
    <t>Crediti verso fornitori</t>
  </si>
  <si>
    <t>Crediti c/terzi</t>
  </si>
  <si>
    <t>FONTO TFR-IFR</t>
  </si>
  <si>
    <t>Redditi da lavoro dipendnte</t>
  </si>
  <si>
    <t>Imposte e tasse a carico ente (IRAP)</t>
  </si>
  <si>
    <t>Acquisto beni e servizi</t>
  </si>
  <si>
    <t>Trasferimenti</t>
  </si>
  <si>
    <t>Rimborsi e poste correttive</t>
  </si>
  <si>
    <t>Altre spese</t>
  </si>
  <si>
    <t>Partite di giro</t>
  </si>
  <si>
    <t>Matrice</t>
  </si>
  <si>
    <t>Missione A</t>
  </si>
  <si>
    <t>Programma A.1</t>
  </si>
  <si>
    <t>Programma A.2</t>
  </si>
  <si>
    <t>Missione B</t>
  </si>
  <si>
    <t>Programma B.1</t>
  </si>
  <si>
    <t>Missione C</t>
  </si>
  <si>
    <t>Programma C.1</t>
  </si>
  <si>
    <t>Programma C.2</t>
  </si>
  <si>
    <t>Missione D</t>
  </si>
  <si>
    <t>Programma D.2</t>
  </si>
  <si>
    <t>Programma D.1</t>
  </si>
  <si>
    <t>Missione E</t>
  </si>
  <si>
    <t>Programma E.1</t>
  </si>
  <si>
    <t>Programma E.2</t>
  </si>
  <si>
    <t>Missione F</t>
  </si>
  <si>
    <t>Programma F.1</t>
  </si>
  <si>
    <t>Rendiconto della gestione 2025 - Piano degli indicatori</t>
  </si>
  <si>
    <t>A) Indicatori di struttura del bilancio di previsione</t>
  </si>
  <si>
    <t>Indice</t>
  </si>
  <si>
    <t>1) Incidenza spesa corrente su spesa totale</t>
  </si>
  <si>
    <t>Spesa corrente</t>
  </si>
  <si>
    <t>Spesa totale</t>
  </si>
  <si>
    <t>2) Incidenza spesa per investimenti su spesa totale</t>
  </si>
  <si>
    <t>Spesa per investimenti</t>
  </si>
  <si>
    <t>3) Incidenza costo per il personale su spese correnti</t>
  </si>
  <si>
    <t>Costo del personale (al netto accantonamenti fondi quiescenza)</t>
  </si>
  <si>
    <t>4) Incidenza spesa per acquisti di beni e servizi sulla spesa corrente</t>
  </si>
  <si>
    <t>Spesa per acquisto beni e servizi</t>
  </si>
  <si>
    <t>5) Incidenza spesa per versamenti al bilancio dello Stato su spesa corrente</t>
  </si>
  <si>
    <t>Spesa per versamenti al bilancio dello Stato</t>
  </si>
  <si>
    <t>B) Indicatori di copertura e di equilibrio di bilancio</t>
  </si>
  <si>
    <t>6) Incidenza copertura spese con trasferimenti dallo Stato</t>
  </si>
  <si>
    <t>Trasferimenti dallo Stato</t>
  </si>
  <si>
    <t>7) Incidenza copertura spese con entrate proprie</t>
  </si>
  <si>
    <t>Entrate proprie</t>
  </si>
  <si>
    <t>8) Indice di copertura spese con fondi propri</t>
  </si>
  <si>
    <t>Fondi propri</t>
  </si>
  <si>
    <t>C) Indicatori di rigidità di bilancio</t>
  </si>
  <si>
    <t>9) Incidenza del costo del personale sulle entrate correnti</t>
  </si>
  <si>
    <t>Entrate correnti</t>
  </si>
  <si>
    <t>10) Incidenza della spesa per acquisti di beni e servizi sulle entrate correnti</t>
  </si>
  <si>
    <t>11) Incidenza spesa per versamenti al bilancio dello Stato su entrate correnti</t>
  </si>
  <si>
    <t>D) Indicatori di incidenza delle missioni di spesa</t>
  </si>
  <si>
    <t>12) Incidenza delle missioni istituzionali sulla spesa totale</t>
  </si>
  <si>
    <t>Missioni A - B - C - D2</t>
  </si>
  <si>
    <t>13) Incidenza della missione servizi generali sulla spesa totale</t>
  </si>
  <si>
    <t>Missione D1: Servizi istituzionali</t>
  </si>
  <si>
    <t>14) Incidenza della missione Fondi da ripartire sulla spesa totale</t>
  </si>
  <si>
    <t>Missione E: Fondi da ripartire</t>
  </si>
  <si>
    <t xml:space="preserve"> </t>
  </si>
  <si>
    <t>ANNO 2021- AUTORITA' DI REGOLAZIONE PER ENERGIA RETI E AMBIENTE - ARERA</t>
  </si>
  <si>
    <t>Dati SIOPE 2025</t>
  </si>
  <si>
    <t>PAGAMENTI ARERA 2025</t>
  </si>
  <si>
    <t>1.00.00.00.000 Spese correnti</t>
  </si>
  <si>
    <t>1.01.00.00.000 Redditi da lavoro dipendente</t>
  </si>
  <si>
    <t>1.01.01.00.000 Retribuzioni lorde</t>
  </si>
  <si>
    <t>1.01.01.01.001</t>
  </si>
  <si>
    <t>1.01.01.01.002</t>
  </si>
  <si>
    <t>1.01.01.01.003</t>
  </si>
  <si>
    <t>1.01.01.01.004</t>
  </si>
  <si>
    <t>Indennita' ed altri compensi, esclusi i rimborsi spesa per missione, corrisposti al personale a tempo indeterminato</t>
  </si>
  <si>
    <t>1.01.01.01.005</t>
  </si>
  <si>
    <t>1.01.01.01.006</t>
  </si>
  <si>
    <t>1.01.01.01.007</t>
  </si>
  <si>
    <t>1.01.01.01.008</t>
  </si>
  <si>
    <t>Indennita' ed altri compensi, esclusi i rimborsi spesa documentati per missione, corrisposti al personale a tempo determinato</t>
  </si>
  <si>
    <t>1.01.01.01.009</t>
  </si>
  <si>
    <t>1.01.01.02.001</t>
  </si>
  <si>
    <t>1.01.01.02.002</t>
  </si>
  <si>
    <t>1.01.01.02.999</t>
  </si>
  <si>
    <t>1.01.02.00.000 Contributi sociali a carico dell'ente</t>
  </si>
  <si>
    <t>1.01.02.01.001</t>
  </si>
  <si>
    <t>1.01.02.01.002</t>
  </si>
  <si>
    <t>Contributi previdenza complementare</t>
  </si>
  <si>
    <t>1.01.02.01.003</t>
  </si>
  <si>
    <t>Contributi per Indennita' di fine rapporto erogata tramite INPS</t>
  </si>
  <si>
    <t>1.01.02.02.001</t>
  </si>
  <si>
    <t>1.01.02.02.004</t>
  </si>
  <si>
    <t>Oneri per il personale in quiescenza</t>
  </si>
  <si>
    <t>1.01.02.02.006</t>
  </si>
  <si>
    <t>1.01.02.02.999</t>
  </si>
  <si>
    <t>Contributi erogati direttamente al proprio personale n.a.c.</t>
  </si>
  <si>
    <t>1.02.00.00.000 Imposte e tasse a carico dell'ente</t>
  </si>
  <si>
    <t>1.02.01.00.000 Imposte, tasse e proventi assimilati a carico dell'ente</t>
  </si>
  <si>
    <t>1.02.01.01.001</t>
  </si>
  <si>
    <t>Imposta regionale sulle attivita' produttive (IRAP)</t>
  </si>
  <si>
    <t>1.02.01.02.001</t>
  </si>
  <si>
    <t>1.03.00.00.000 Acquisto di beni e servizi</t>
  </si>
  <si>
    <t>1.03.01.00.000 Acquisto di beni</t>
  </si>
  <si>
    <t>1.03.01.01.001</t>
  </si>
  <si>
    <t>1.03.01.01.002</t>
  </si>
  <si>
    <t>1.03.01.02.001</t>
  </si>
  <si>
    <t>1.03.01.02.002</t>
  </si>
  <si>
    <t>Carburanti, combustibili e lubrificanti</t>
  </si>
  <si>
    <t>1.03.01.02.006</t>
  </si>
  <si>
    <t>1.03.01.02.999</t>
  </si>
  <si>
    <t>1.03.01.05.999</t>
  </si>
  <si>
    <t>1.03.02.00.000 Acquisto di servizi</t>
  </si>
  <si>
    <t>1.03.02.01.001</t>
  </si>
  <si>
    <t>Organi istituzionali dell'amministrazione - Indennita'</t>
  </si>
  <si>
    <t>1.03.02.01.008</t>
  </si>
  <si>
    <t>1.03.02.02.001</t>
  </si>
  <si>
    <t>1.03.02.02.002</t>
  </si>
  <si>
    <t>Indennita' di missione e di trasferta</t>
  </si>
  <si>
    <t>1.03.02.02.005</t>
  </si>
  <si>
    <t>1.03.02.04.999</t>
  </si>
  <si>
    <t>1.03.02.05.001</t>
  </si>
  <si>
    <t>1.03.02.05.002</t>
  </si>
  <si>
    <t>1.03.02.05.003</t>
  </si>
  <si>
    <t>1.03.02.05.004</t>
  </si>
  <si>
    <t>1.03.02.05.005</t>
  </si>
  <si>
    <t>1.03.02.05.006</t>
  </si>
  <si>
    <t>1.03.02.05.007</t>
  </si>
  <si>
    <t>1.03.02.05.999</t>
  </si>
  <si>
    <t>1.03.02.07.001</t>
  </si>
  <si>
    <t>1.03.02.07.002</t>
  </si>
  <si>
    <t>1.03.02.07.004</t>
  </si>
  <si>
    <t>1.03.02.07.006</t>
  </si>
  <si>
    <t>1.03.02.07.008</t>
  </si>
  <si>
    <t>1.03.02.09.004</t>
  </si>
  <si>
    <t>1.03.02.09.005</t>
  </si>
  <si>
    <t>1.03.02.09.006</t>
  </si>
  <si>
    <t>Manutenzione ordinaria e riparazioni di macchine per ufficio</t>
  </si>
  <si>
    <t>1.03.02.09.008</t>
  </si>
  <si>
    <t>1.03.02.10.002</t>
  </si>
  <si>
    <t>Esperti per commissioni, comitati e consigli</t>
  </si>
  <si>
    <t>1.03.02.11.001</t>
  </si>
  <si>
    <t>1.03.02.11.006</t>
  </si>
  <si>
    <t>1.03.02.11.008</t>
  </si>
  <si>
    <t>1.03.02.11.009</t>
  </si>
  <si>
    <t>Prestazioni tecnico-scientifiche a fini di ricerca</t>
  </si>
  <si>
    <t>1.03.02.11.999</t>
  </si>
  <si>
    <t>1.03.02.12.001</t>
  </si>
  <si>
    <t>1.03.02.12.003</t>
  </si>
  <si>
    <t>1.03.02.13.001</t>
  </si>
  <si>
    <t>Servizi di sorveglianza, custodia e accoglienza</t>
  </si>
  <si>
    <t>1.03.02.13.002</t>
  </si>
  <si>
    <t>1.03.02.13.003</t>
  </si>
  <si>
    <t>1.03.02.13.004</t>
  </si>
  <si>
    <t>1.03.02.16.001</t>
  </si>
  <si>
    <t>1.03.02.16.002</t>
  </si>
  <si>
    <t>1.03.02.16.999</t>
  </si>
  <si>
    <t>1.03.02.17.002</t>
  </si>
  <si>
    <t>1.03.02.18.001</t>
  </si>
  <si>
    <t>Spese per accertamenti sanitari resi necessari dall'attivita' lavorativa</t>
  </si>
  <si>
    <t>1.03.02.18.999</t>
  </si>
  <si>
    <t>1.03.02.19.001</t>
  </si>
  <si>
    <t>1.03.02.19.004</t>
  </si>
  <si>
    <t>1.03.02.19.005</t>
  </si>
  <si>
    <t>1.03.02.19.007</t>
  </si>
  <si>
    <t>1.03.02.19.008</t>
  </si>
  <si>
    <t>Servizi di monitoraggio della qualita' dei servizi</t>
  </si>
  <si>
    <t>1.03.02.19.010</t>
  </si>
  <si>
    <t>1.03.02.19.999</t>
  </si>
  <si>
    <t>Altri servizi informatici e di telecomunicazioni n.a.c.</t>
  </si>
  <si>
    <t>1.03.02.99.002</t>
  </si>
  <si>
    <t>1.03.02.99.003</t>
  </si>
  <si>
    <t>1.03.02.99.011</t>
  </si>
  <si>
    <t>Servizi per attivita' di rappresentanza</t>
  </si>
  <si>
    <t>1.04.00.00.000 Trasferimenti correnti</t>
  </si>
  <si>
    <t>1.04.01.00.000 Trasferimenti correnti a Amministrazioni Pubbliche</t>
  </si>
  <si>
    <t>1.04.01.01.020</t>
  </si>
  <si>
    <t>1.04.02.00.000 Trasferimenti correnti a Famiglie</t>
  </si>
  <si>
    <t>1.04.02.01.002</t>
  </si>
  <si>
    <t>Liquidazioni per fine rapporto di lavoro</t>
  </si>
  <si>
    <t>1.04.02.05.999</t>
  </si>
  <si>
    <t>Altri trasferimenti a famiglie n.a.c.</t>
  </si>
  <si>
    <t>1.08.00.00.000 Altre spese per redditi da capitale</t>
  </si>
  <si>
    <t>1.08.99.00.000 Altre spese per redditi da capitale n.a.c.</t>
  </si>
  <si>
    <t>1.08.99.99.999</t>
  </si>
  <si>
    <t>1.09.00.00.000 Rimborsi e poste correttive delle entrate</t>
  </si>
  <si>
    <t>1.09.01.00.000 Rimborsi per spese di personale (comando, distacco, fuori ruolo, convenzioni, ecc_x001A_)</t>
  </si>
  <si>
    <t>1.09.01.01.001</t>
  </si>
  <si>
    <t>Rimborsi per spese di personale (comando, distacco, fuori ruolo, convenzioni, ecc_x001A_)</t>
  </si>
  <si>
    <t>1.09.99.00.000 Altri Rimborsi di parte corrente di somme non dovute o incassate in eccesso</t>
  </si>
  <si>
    <t>1.09.99.05.001</t>
  </si>
  <si>
    <t>1.10.00.00.000 Altre spese correnti</t>
  </si>
  <si>
    <t>1.10.04.00.000 Premi di assicurazione</t>
  </si>
  <si>
    <t>1.10.04.01.002</t>
  </si>
  <si>
    <t>1.10.04.01.003</t>
  </si>
  <si>
    <t>Premi di assicurazione per responsabilita' civile verso terzi</t>
  </si>
  <si>
    <t>1.10.04.99.999</t>
  </si>
  <si>
    <t>2.00.00.00.000 Spese in conto capitale</t>
  </si>
  <si>
    <t>2.02.00.00.000 Investimenti fissi lordi e acquisto di terreni</t>
  </si>
  <si>
    <t>2.02.01.00.000 Beni materiali</t>
  </si>
  <si>
    <t>2.02.01.03.001</t>
  </si>
  <si>
    <t>2.02.01.04.002</t>
  </si>
  <si>
    <t>2.02.01.07.001</t>
  </si>
  <si>
    <t>2.02.01.07.999</t>
  </si>
  <si>
    <t>2.02.01.09.019</t>
  </si>
  <si>
    <t>2.02.01.99.001</t>
  </si>
  <si>
    <t>2.02.03.00.000 Beni immateriali</t>
  </si>
  <si>
    <t>2.02.03.02.001</t>
  </si>
  <si>
    <t>Sviluppo software</t>
  </si>
  <si>
    <t>2.02.03.02.002</t>
  </si>
  <si>
    <t>Acquisto software</t>
  </si>
  <si>
    <t>7.00.00.00.000 Uscite per conto terzi e partite di giro (conti transitori)</t>
  </si>
  <si>
    <t>7.01.00.00.000 Uscite per partite di giro</t>
  </si>
  <si>
    <t>7.01.01.00.000 Versamenti di altre ritenute</t>
  </si>
  <si>
    <t>7.01.01.02.001</t>
  </si>
  <si>
    <t>7.01.01.99.999</t>
  </si>
  <si>
    <t>7.01.02.00.000 Versamenti di ritenute su Redditi da lavoro dipendente</t>
  </si>
  <si>
    <t>7.01.02.01.001</t>
  </si>
  <si>
    <t>7.01.02.02.001</t>
  </si>
  <si>
    <t>7.01.02.99.999</t>
  </si>
  <si>
    <t>7.01.03.00.000 Versamenti di ritenute su Redditi da lavoro autonomo</t>
  </si>
  <si>
    <t>7.01.03.01.001</t>
  </si>
  <si>
    <t>7.01.03.02.001</t>
  </si>
  <si>
    <t>7.01.03.99.999</t>
  </si>
  <si>
    <t>7.01.99.00.000 Altre uscite per partite di giro</t>
  </si>
  <si>
    <t>7.01.99.01.001</t>
  </si>
  <si>
    <t>7.01.99.03.001</t>
  </si>
  <si>
    <t>7.01.99.99.999</t>
  </si>
  <si>
    <t>Pagamenti da regolarizzare</t>
  </si>
  <si>
    <t>0.00.00.99.999</t>
  </si>
  <si>
    <t>ALTRI PAGAMENTI DA REGOLARIZZARE (pagamenti codificati dal cassiere)</t>
  </si>
  <si>
    <t>ANNO 2021 - AUTORITA' DI REGOLAZIONE PER ENERGIA RETI E AMBIENTE - ARERA</t>
  </si>
  <si>
    <t>INCASSI ARERA 2025</t>
  </si>
  <si>
    <t>1.00.00.00.000 Entrate correnti di natura tributaria, contributiva e perequativa</t>
  </si>
  <si>
    <t>1.01.00.00.000 Tributi</t>
  </si>
  <si>
    <t>1.01.01.00.000 Imposte, tasse e proventi assimilati</t>
  </si>
  <si>
    <t>1.01.01.99.001</t>
  </si>
  <si>
    <t>Altre imposte, tasse e proventi assimilati n.a.c. riscosse a seguito dell'attivita' ordinaria di gestione</t>
  </si>
  <si>
    <t>1.01.01.99.002</t>
  </si>
  <si>
    <t>Altre imposte, tasse e proventi assimilati n.a.c. riscosse a seguito di attivita' di verifica e controllo</t>
  </si>
  <si>
    <t>2.00.00.00.000 Trasferimenti correnti</t>
  </si>
  <si>
    <t>2.01.00.00.000 Trasferimenti correnti</t>
  </si>
  <si>
    <t>2.01.01.00.000 Trasferimenti correnti da Amministrazioni pubbliche</t>
  </si>
  <si>
    <t>2.01.01.01.010</t>
  </si>
  <si>
    <t>Trasferimenti correnti da autorita' amministrative indipendenti</t>
  </si>
  <si>
    <t>3.00.00.00.000 Entrate extratributarie</t>
  </si>
  <si>
    <t>3.03.00.00.000 Interessi attivi</t>
  </si>
  <si>
    <t>3.03.03.00.000 Altri interessi attivi</t>
  </si>
  <si>
    <t>3.03.03.03.001</t>
  </si>
  <si>
    <t>3.03.03.04.001</t>
  </si>
  <si>
    <t>3.03.03.00.333</t>
  </si>
  <si>
    <t>3.05.00.00.000 Rimborsi e altre entrate correnti</t>
  </si>
  <si>
    <t>3.05.02.00.000 Rimborsi in entrata</t>
  </si>
  <si>
    <t>3.05.02.01.001</t>
  </si>
  <si>
    <t>Rimborsi ricevuti per spese di personale (comando, distacco, fuori ruolo, convenzioni, ecc.)</t>
  </si>
  <si>
    <t>3.05.02.03.004</t>
  </si>
  <si>
    <t>3.05.02.03.005</t>
  </si>
  <si>
    <t>Entrate da rimborsi, recuperi e restituzioni di somme non dovute o incassate in eccesso da imprese</t>
  </si>
  <si>
    <t>3.05.02.03.008</t>
  </si>
  <si>
    <t>9.00.00.00.000 Entrate per conto terzi e partite di giro (conti transitori)</t>
  </si>
  <si>
    <t>9.01.00.00.000 Entrate per partite di giro</t>
  </si>
  <si>
    <t>9.01.01.00.000 Altre ritenute</t>
  </si>
  <si>
    <t>9.01.01.02.001</t>
  </si>
  <si>
    <t>9.01.01.99.999</t>
  </si>
  <si>
    <t>9.01.02.00.000 Ritenute su redditi da lavoro dipendente</t>
  </si>
  <si>
    <t>9.01.02.01.001</t>
  </si>
  <si>
    <t>9.01.02.02.001</t>
  </si>
  <si>
    <t>9.01.02.99.999</t>
  </si>
  <si>
    <t>9.01.03.00.000 Ritenute su redditi da lavoro autonomo</t>
  </si>
  <si>
    <t>9.01.03.01.001</t>
  </si>
  <si>
    <t>9.01.99.00.000 Altre entrate per partite di giro</t>
  </si>
  <si>
    <t>9.01.99.01.001</t>
  </si>
  <si>
    <t>9.01.99.03.001</t>
  </si>
  <si>
    <t>9.01.99.99.999</t>
  </si>
  <si>
    <t>Incassi da regolarizzare</t>
  </si>
  <si>
    <t>ALTRI INCASSI DA REGOLARIZZARE (riscossioni codificate dal cassiere)</t>
  </si>
  <si>
    <t>TOTALE PAGAMENTI 2025</t>
  </si>
  <si>
    <t>TOTALE INCASSI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</si>
</sst>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43" formatCode="_-* #,##0.00_-;\-* #,##0.00_-;_-* &quot;-&quot;??_-;_-@_-"/>
    <numFmt numFmtId="164" formatCode="#,##0.00;\(#,##0.00\)"/>
    <numFmt numFmtId="165" formatCode="_-* #,##0.00_-;\-* #,##0.00_-;_-* &quot;-&quot;_-;_-@_-"/>
    <numFmt numFmtId="166" formatCode="#,##0.00_ ;\-#,##0.00\ "/>
    <numFmt numFmtId="167" formatCode="#,##0.0000"/>
    <numFmt numFmtId="168" formatCode="_-* #,##0.00\ _€_-;\-* #,##0.00\ _€_-;_-* &quot;-&quot;??\ _€_-;_-@_-"/>
    <numFmt numFmtId="169" formatCode="\-"/>
    <numFmt numFmtId="170" formatCode="_-* #,##0.00000_-;\-* #,##0.00000_-;_-* &quot;-&quot;??_-;_-@_-"/>
    <numFmt numFmtId="171" formatCode="0.00%;\(0.00%\)"/>
    <numFmt numFmtId="172" formatCode="0.0%;\(0.00%\)"/>
    <numFmt numFmtId="173" formatCode="#,##0.00;\(\.##0.00\)"/>
    <numFmt numFmtId="174" formatCode="#,##0.000000"/>
    <numFmt numFmtId="175" formatCode="#,##0.00_ ;[Red]\-#,##0.00\ "/>
    <numFmt numFmtId="176" formatCode="_(* #,##0.00_);_(* \(#,##0.00\);_(* &quot;-&quot;??_);_(@_)"/>
    <numFmt numFmtId="177" formatCode="0.00%;\(0.000%\)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imes New Roman"/>
      <family val="1"/>
      <charset val="1"/>
    </font>
    <font>
      <b/>
      <sz val="16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i/>
      <sz val="12"/>
      <name val="Arial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6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b/>
      <i/>
      <sz val="10"/>
      <name val="Calibri"/>
      <family val="2"/>
    </font>
    <font>
      <b/>
      <i/>
      <sz val="10"/>
      <color theme="1"/>
      <name val="Calibri"/>
      <family val="2"/>
      <scheme val="minor"/>
    </font>
    <font>
      <b/>
      <sz val="13"/>
      <color indexed="9"/>
      <name val="Calibri"/>
      <family val="2"/>
    </font>
    <font>
      <b/>
      <sz val="10.5"/>
      <color indexed="8"/>
      <name val="Calibri"/>
      <family val="2"/>
    </font>
    <font>
      <b/>
      <sz val="10.5"/>
      <color theme="1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b/>
      <sz val="18"/>
      <color theme="1"/>
      <name val="Calibri"/>
      <family val="2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10"/>
      <name val="Calibri"/>
      <family val="2"/>
    </font>
    <font>
      <i/>
      <sz val="8"/>
      <color theme="1"/>
      <name val="Calibri"/>
      <family val="2"/>
    </font>
    <font>
      <i/>
      <sz val="8"/>
      <color theme="1"/>
      <name val="Calibri"/>
      <family val="2"/>
      <scheme val="minor"/>
    </font>
    <font>
      <i/>
      <sz val="8"/>
      <name val="Calibri"/>
      <family val="2"/>
    </font>
    <font>
      <i/>
      <sz val="8"/>
      <name val="Arial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i/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name val="Calibri"/>
      <family val="2"/>
      <scheme val="minor"/>
    </font>
    <font>
      <b/>
      <sz val="20"/>
      <color indexed="9"/>
      <name val="Calibri"/>
      <family val="2"/>
    </font>
    <font>
      <sz val="11"/>
      <color rgb="FF00B050"/>
      <name val="Calibri"/>
      <family val="2"/>
      <scheme val="minor"/>
    </font>
    <font>
      <sz val="14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sz val="11"/>
      <color rgb="FF0066FF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66FF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66FF"/>
      <name val="Calibri"/>
      <family val="2"/>
      <scheme val="minor"/>
    </font>
    <font>
      <sz val="11"/>
      <color rgb="FF0066FF"/>
      <name val="Calibri"/>
      <family val="2"/>
      <scheme val="minor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indexed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9CCFF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176" fontId="10" fillId="0" borderId="0" applyFont="0" applyFill="0" applyBorder="0" applyAlignment="0" applyProtection="0"/>
  </cellStyleXfs>
  <cellXfs count="1217">
    <xf numFmtId="0" fontId="0" fillId="0" borderId="0" xfId="0"/>
    <xf numFmtId="4" fontId="0" fillId="0" borderId="0" xfId="0" applyNumberFormat="1"/>
    <xf numFmtId="4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left"/>
    </xf>
    <xf numFmtId="4" fontId="5" fillId="0" borderId="0" xfId="0" applyNumberFormat="1" applyFont="1"/>
    <xf numFmtId="4" fontId="0" fillId="0" borderId="4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2" borderId="9" xfId="0" applyNumberFormat="1" applyFill="1" applyBorder="1" applyAlignment="1">
      <alignment horizontal="center"/>
    </xf>
    <xf numFmtId="4" fontId="6" fillId="0" borderId="4" xfId="0" applyNumberFormat="1" applyFont="1" applyBorder="1"/>
    <xf numFmtId="4" fontId="6" fillId="0" borderId="5" xfId="0" applyNumberFormat="1" applyFont="1" applyBorder="1"/>
    <xf numFmtId="4" fontId="6" fillId="0" borderId="0" xfId="0" applyNumberFormat="1" applyFont="1"/>
    <xf numFmtId="4" fontId="0" fillId="0" borderId="5" xfId="0" applyNumberFormat="1" applyBorder="1" applyAlignment="1">
      <alignment horizontal="right"/>
    </xf>
    <xf numFmtId="4" fontId="7" fillId="0" borderId="4" xfId="0" applyNumberFormat="1" applyFont="1" applyBorder="1"/>
    <xf numFmtId="4" fontId="8" fillId="0" borderId="4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9" fillId="0" borderId="4" xfId="0" applyNumberFormat="1" applyFont="1" applyBorder="1"/>
    <xf numFmtId="4" fontId="4" fillId="0" borderId="0" xfId="0" applyNumberFormat="1" applyFont="1"/>
    <xf numFmtId="4" fontId="9" fillId="0" borderId="4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10" fillId="0" borderId="4" xfId="0" applyNumberFormat="1" applyFont="1" applyBorder="1"/>
    <xf numFmtId="4" fontId="11" fillId="0" borderId="5" xfId="0" applyNumberFormat="1" applyFont="1" applyBorder="1" applyAlignment="1">
      <alignment horizontal="right"/>
    </xf>
    <xf numFmtId="4" fontId="12" fillId="0" borderId="0" xfId="0" applyNumberFormat="1" applyFont="1"/>
    <xf numFmtId="4" fontId="11" fillId="0" borderId="5" xfId="0" applyNumberFormat="1" applyFont="1" applyBorder="1"/>
    <xf numFmtId="4" fontId="0" fillId="0" borderId="4" xfId="0" applyNumberFormat="1" applyBorder="1"/>
    <xf numFmtId="4" fontId="8" fillId="0" borderId="4" xfId="0" applyNumberFormat="1" applyFont="1" applyBorder="1"/>
    <xf numFmtId="4" fontId="13" fillId="0" borderId="0" xfId="0" applyNumberFormat="1" applyFont="1"/>
    <xf numFmtId="4" fontId="11" fillId="0" borderId="5" xfId="2" applyNumberFormat="1" applyFont="1" applyFill="1" applyBorder="1" applyAlignment="1">
      <alignment horizontal="right"/>
    </xf>
    <xf numFmtId="4" fontId="5" fillId="0" borderId="5" xfId="0" applyNumberFormat="1" applyFont="1" applyBorder="1"/>
    <xf numFmtId="4" fontId="4" fillId="0" borderId="10" xfId="0" applyNumberFormat="1" applyFont="1" applyBorder="1" applyAlignment="1">
      <alignment horizontal="right"/>
    </xf>
    <xf numFmtId="0" fontId="10" fillId="0" borderId="4" xfId="0" applyFont="1" applyBorder="1"/>
    <xf numFmtId="4" fontId="11" fillId="0" borderId="4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3" fontId="7" fillId="0" borderId="11" xfId="0" applyNumberFormat="1" applyFont="1" applyBorder="1"/>
    <xf numFmtId="4" fontId="14" fillId="0" borderId="4" xfId="0" applyNumberFormat="1" applyFont="1" applyBorder="1"/>
    <xf numFmtId="4" fontId="8" fillId="0" borderId="12" xfId="0" applyNumberFormat="1" applyFont="1" applyBorder="1" applyAlignment="1">
      <alignment horizontal="right"/>
    </xf>
    <xf numFmtId="4" fontId="5" fillId="0" borderId="12" xfId="0" applyNumberFormat="1" applyFont="1" applyBorder="1" applyAlignment="1">
      <alignment horizontal="right"/>
    </xf>
    <xf numFmtId="4" fontId="7" fillId="0" borderId="0" xfId="0" applyNumberFormat="1" applyFont="1"/>
    <xf numFmtId="4" fontId="5" fillId="0" borderId="4" xfId="0" applyNumberFormat="1" applyFont="1" applyBorder="1"/>
    <xf numFmtId="4" fontId="0" fillId="0" borderId="6" xfId="0" applyNumberForma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 applyAlignment="1">
      <alignment horizontal="right"/>
    </xf>
    <xf numFmtId="4" fontId="0" fillId="0" borderId="2" xfId="0" applyNumberFormat="1" applyBorder="1"/>
    <xf numFmtId="4" fontId="0" fillId="0" borderId="0" xfId="0" applyNumberFormat="1" applyAlignment="1">
      <alignment horizontal="right"/>
    </xf>
    <xf numFmtId="4" fontId="15" fillId="2" borderId="4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5" fillId="2" borderId="5" xfId="0" applyNumberFormat="1" applyFont="1" applyFill="1" applyBorder="1" applyAlignment="1">
      <alignment horizontal="center"/>
    </xf>
    <xf numFmtId="4" fontId="15" fillId="0" borderId="0" xfId="0" applyNumberFormat="1" applyFont="1" applyAlignment="1">
      <alignment horizontal="center"/>
    </xf>
    <xf numFmtId="4" fontId="10" fillId="3" borderId="0" xfId="0" applyNumberFormat="1" applyFont="1" applyFill="1"/>
    <xf numFmtId="4" fontId="0" fillId="3" borderId="0" xfId="0" applyNumberFormat="1" applyFill="1"/>
    <xf numFmtId="4" fontId="4" fillId="3" borderId="0" xfId="0" applyNumberFormat="1" applyFont="1" applyFill="1"/>
    <xf numFmtId="4" fontId="5" fillId="3" borderId="0" xfId="0" applyNumberFormat="1" applyFont="1" applyFill="1"/>
    <xf numFmtId="4" fontId="4" fillId="3" borderId="0" xfId="0" applyNumberFormat="1" applyFont="1" applyFill="1" applyAlignment="1">
      <alignment horizontal="right"/>
    </xf>
    <xf numFmtId="4" fontId="5" fillId="3" borderId="0" xfId="2" applyNumberFormat="1" applyFont="1" applyFill="1" applyBorder="1"/>
    <xf numFmtId="164" fontId="5" fillId="3" borderId="0" xfId="2" applyNumberFormat="1" applyFont="1" applyFill="1" applyBorder="1"/>
    <xf numFmtId="4" fontId="4" fillId="3" borderId="13" xfId="0" applyNumberFormat="1" applyFont="1" applyFill="1" applyBorder="1"/>
    <xf numFmtId="4" fontId="4" fillId="3" borderId="0" xfId="2" applyNumberFormat="1" applyFont="1" applyFill="1" applyBorder="1"/>
    <xf numFmtId="4" fontId="5" fillId="3" borderId="0" xfId="2" applyNumberFormat="1" applyFont="1" applyFill="1"/>
    <xf numFmtId="164" fontId="5" fillId="3" borderId="0" xfId="2" applyNumberFormat="1" applyFont="1" applyFill="1"/>
    <xf numFmtId="4" fontId="4" fillId="3" borderId="0" xfId="2" applyNumberFormat="1" applyFont="1" applyFill="1"/>
    <xf numFmtId="164" fontId="4" fillId="3" borderId="0" xfId="0" applyNumberFormat="1" applyFont="1" applyFill="1"/>
    <xf numFmtId="164" fontId="4" fillId="3" borderId="0" xfId="2" applyNumberFormat="1" applyFont="1" applyFill="1"/>
    <xf numFmtId="164" fontId="5" fillId="3" borderId="0" xfId="0" applyNumberFormat="1" applyFont="1" applyFill="1"/>
    <xf numFmtId="4" fontId="5" fillId="3" borderId="0" xfId="0" quotePrefix="1" applyNumberFormat="1" applyFont="1" applyFill="1"/>
    <xf numFmtId="4" fontId="16" fillId="3" borderId="0" xfId="0" applyNumberFormat="1" applyFont="1" applyFill="1"/>
    <xf numFmtId="4" fontId="4" fillId="3" borderId="14" xfId="0" applyNumberFormat="1" applyFont="1" applyFill="1" applyBorder="1"/>
    <xf numFmtId="4" fontId="17" fillId="3" borderId="0" xfId="0" applyNumberFormat="1" applyFont="1" applyFill="1"/>
    <xf numFmtId="4" fontId="15" fillId="3" borderId="0" xfId="0" applyNumberFormat="1" applyFont="1" applyFill="1"/>
    <xf numFmtId="4" fontId="10" fillId="3" borderId="0" xfId="2" applyNumberFormat="1" applyFont="1" applyFill="1"/>
    <xf numFmtId="164" fontId="10" fillId="3" borderId="0" xfId="2" applyNumberFormat="1" applyFont="1" applyFill="1"/>
    <xf numFmtId="4" fontId="18" fillId="3" borderId="0" xfId="0" applyNumberFormat="1" applyFont="1" applyFill="1"/>
    <xf numFmtId="4" fontId="15" fillId="3" borderId="14" xfId="0" applyNumberFormat="1" applyFont="1" applyFill="1" applyBorder="1"/>
    <xf numFmtId="4" fontId="17" fillId="0" borderId="0" xfId="0" applyNumberFormat="1" applyFont="1"/>
    <xf numFmtId="164" fontId="0" fillId="3" borderId="0" xfId="0" applyNumberFormat="1" applyFill="1"/>
    <xf numFmtId="4" fontId="19" fillId="0" borderId="0" xfId="0" applyNumberFormat="1" applyFont="1"/>
    <xf numFmtId="0" fontId="5" fillId="3" borderId="0" xfId="0" applyFont="1" applyFill="1" applyAlignment="1">
      <alignment horizontal="justify" vertical="center" wrapText="1"/>
    </xf>
    <xf numFmtId="0" fontId="5" fillId="3" borderId="0" xfId="0" applyFont="1" applyFill="1"/>
    <xf numFmtId="4" fontId="10" fillId="0" borderId="0" xfId="0" applyNumberFormat="1" applyFont="1"/>
    <xf numFmtId="4" fontId="21" fillId="2" borderId="4" xfId="0" applyNumberFormat="1" applyFont="1" applyFill="1" applyBorder="1"/>
    <xf numFmtId="4" fontId="21" fillId="2" borderId="0" xfId="0" applyNumberFormat="1" applyFont="1" applyFill="1"/>
    <xf numFmtId="4" fontId="20" fillId="2" borderId="5" xfId="0" applyNumberFormat="1" applyFont="1" applyFill="1" applyBorder="1"/>
    <xf numFmtId="4" fontId="15" fillId="0" borderId="0" xfId="0" applyNumberFormat="1" applyFont="1"/>
    <xf numFmtId="164" fontId="15" fillId="0" borderId="0" xfId="0" applyNumberFormat="1" applyFont="1"/>
    <xf numFmtId="4" fontId="23" fillId="0" borderId="0" xfId="0" applyNumberFormat="1" applyFont="1"/>
    <xf numFmtId="0" fontId="1" fillId="0" borderId="0" xfId="4"/>
    <xf numFmtId="0" fontId="24" fillId="4" borderId="31" xfId="4" applyFont="1" applyFill="1" applyBorder="1" applyAlignment="1">
      <alignment horizontal="center" vertical="center" wrapText="1"/>
    </xf>
    <xf numFmtId="0" fontId="24" fillId="4" borderId="32" xfId="4" applyFont="1" applyFill="1" applyBorder="1" applyAlignment="1">
      <alignment horizontal="center" vertical="center" wrapText="1"/>
    </xf>
    <xf numFmtId="0" fontId="27" fillId="4" borderId="32" xfId="4" applyFont="1" applyFill="1" applyBorder="1" applyAlignment="1">
      <alignment horizontal="center" vertical="center" wrapText="1"/>
    </xf>
    <xf numFmtId="4" fontId="26" fillId="4" borderId="34" xfId="0" applyNumberFormat="1" applyFont="1" applyFill="1" applyBorder="1" applyAlignment="1">
      <alignment horizontal="center" vertical="center" wrapText="1"/>
    </xf>
    <xf numFmtId="4" fontId="26" fillId="4" borderId="35" xfId="0" applyNumberFormat="1" applyFont="1" applyFill="1" applyBorder="1" applyAlignment="1">
      <alignment horizontal="center" vertical="center" wrapText="1"/>
    </xf>
    <xf numFmtId="4" fontId="26" fillId="4" borderId="36" xfId="0" applyNumberFormat="1" applyFont="1" applyFill="1" applyBorder="1" applyAlignment="1">
      <alignment horizontal="center" vertical="center"/>
    </xf>
    <xf numFmtId="164" fontId="7" fillId="5" borderId="39" xfId="0" applyNumberFormat="1" applyFont="1" applyFill="1" applyBorder="1" applyAlignment="1">
      <alignment horizontal="center" vertical="center" wrapText="1"/>
    </xf>
    <xf numFmtId="0" fontId="28" fillId="3" borderId="40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 wrapText="1"/>
    </xf>
    <xf numFmtId="0" fontId="29" fillId="0" borderId="4" xfId="4" applyFont="1" applyBorder="1" applyAlignment="1">
      <alignment horizontal="left" vertical="top" wrapText="1"/>
    </xf>
    <xf numFmtId="0" fontId="28" fillId="0" borderId="40" xfId="4" applyFont="1" applyBorder="1" applyAlignment="1">
      <alignment horizontal="right" vertical="top" wrapText="1"/>
    </xf>
    <xf numFmtId="4" fontId="30" fillId="0" borderId="23" xfId="0" applyNumberFormat="1" applyFont="1" applyBorder="1" applyAlignment="1">
      <alignment horizontal="center" vertical="top" wrapText="1"/>
    </xf>
    <xf numFmtId="165" fontId="30" fillId="0" borderId="23" xfId="0" applyNumberFormat="1" applyFont="1" applyBorder="1" applyAlignment="1">
      <alignment horizontal="center" vertical="top" wrapText="1"/>
    </xf>
    <xf numFmtId="41" fontId="30" fillId="0" borderId="23" xfId="0" applyNumberFormat="1" applyFont="1" applyBorder="1" applyAlignment="1">
      <alignment horizontal="center" vertical="top" wrapText="1"/>
    </xf>
    <xf numFmtId="0" fontId="31" fillId="0" borderId="1" xfId="4" quotePrefix="1" applyFont="1" applyBorder="1" applyAlignment="1">
      <alignment horizontal="left" vertical="top" wrapText="1"/>
    </xf>
    <xf numFmtId="0" fontId="32" fillId="0" borderId="41" xfId="4" applyFont="1" applyBorder="1" applyAlignment="1">
      <alignment horizontal="right" vertical="top" wrapText="1"/>
    </xf>
    <xf numFmtId="4" fontId="33" fillId="0" borderId="42" xfId="0" applyNumberFormat="1" applyFont="1" applyBorder="1" applyAlignment="1">
      <alignment horizontal="center" vertical="top" wrapText="1"/>
    </xf>
    <xf numFmtId="41" fontId="33" fillId="0" borderId="42" xfId="0" applyNumberFormat="1" applyFont="1" applyBorder="1" applyAlignment="1">
      <alignment horizontal="center" vertical="top" wrapText="1"/>
    </xf>
    <xf numFmtId="166" fontId="33" fillId="0" borderId="42" xfId="0" applyNumberFormat="1" applyFont="1" applyBorder="1" applyAlignment="1">
      <alignment horizontal="center" vertical="top" wrapText="1"/>
    </xf>
    <xf numFmtId="0" fontId="34" fillId="6" borderId="40" xfId="4" applyFont="1" applyFill="1" applyBorder="1" applyAlignment="1">
      <alignment horizontal="center" vertical="top"/>
    </xf>
    <xf numFmtId="0" fontId="34" fillId="6" borderId="4" xfId="4" applyFont="1" applyFill="1" applyBorder="1" applyAlignment="1">
      <alignment horizontal="center" vertical="top"/>
    </xf>
    <xf numFmtId="0" fontId="34" fillId="6" borderId="4" xfId="4" applyFont="1" applyFill="1" applyBorder="1" applyAlignment="1">
      <alignment horizontal="left" vertical="top" wrapText="1"/>
    </xf>
    <xf numFmtId="0" fontId="34" fillId="6" borderId="40" xfId="4" applyFont="1" applyFill="1" applyBorder="1" applyAlignment="1">
      <alignment horizontal="right" vertical="top"/>
    </xf>
    <xf numFmtId="4" fontId="34" fillId="6" borderId="23" xfId="4" applyNumberFormat="1" applyFont="1" applyFill="1" applyBorder="1" applyAlignment="1">
      <alignment horizontal="center" vertical="top" wrapText="1"/>
    </xf>
    <xf numFmtId="164" fontId="34" fillId="6" borderId="23" xfId="4" applyNumberFormat="1" applyFont="1" applyFill="1" applyBorder="1" applyAlignment="1">
      <alignment horizontal="center" vertical="top" wrapText="1"/>
    </xf>
    <xf numFmtId="0" fontId="35" fillId="7" borderId="40" xfId="4" applyFont="1" applyFill="1" applyBorder="1" applyAlignment="1">
      <alignment horizontal="center" vertical="top"/>
    </xf>
    <xf numFmtId="0" fontId="35" fillId="7" borderId="4" xfId="4" applyFont="1" applyFill="1" applyBorder="1" applyAlignment="1">
      <alignment horizontal="center" vertical="top"/>
    </xf>
    <xf numFmtId="0" fontId="36" fillId="7" borderId="4" xfId="4" applyFont="1" applyFill="1" applyBorder="1" applyAlignment="1">
      <alignment vertical="top"/>
    </xf>
    <xf numFmtId="0" fontId="35" fillId="7" borderId="40" xfId="4" applyFont="1" applyFill="1" applyBorder="1" applyAlignment="1">
      <alignment horizontal="right" vertical="top"/>
    </xf>
    <xf numFmtId="4" fontId="37" fillId="7" borderId="23" xfId="4" applyNumberFormat="1" applyFont="1" applyFill="1" applyBorder="1" applyAlignment="1">
      <alignment horizontal="center" vertical="top" wrapText="1"/>
    </xf>
    <xf numFmtId="164" fontId="37" fillId="7" borderId="23" xfId="4" applyNumberFormat="1" applyFont="1" applyFill="1" applyBorder="1" applyAlignment="1">
      <alignment horizontal="center" vertical="top" wrapText="1"/>
    </xf>
    <xf numFmtId="0" fontId="34" fillId="6" borderId="4" xfId="4" applyFont="1" applyFill="1" applyBorder="1" applyAlignment="1">
      <alignment horizontal="left" vertical="top"/>
    </xf>
    <xf numFmtId="0" fontId="34" fillId="8" borderId="4" xfId="4" applyFont="1" applyFill="1" applyBorder="1" applyAlignment="1">
      <alignment horizontal="left" vertical="top"/>
    </xf>
    <xf numFmtId="0" fontId="34" fillId="8" borderId="40" xfId="4" applyFont="1" applyFill="1" applyBorder="1" applyAlignment="1">
      <alignment horizontal="right" vertical="top"/>
    </xf>
    <xf numFmtId="4" fontId="34" fillId="8" borderId="23" xfId="4" applyNumberFormat="1" applyFont="1" applyFill="1" applyBorder="1" applyAlignment="1">
      <alignment horizontal="center" vertical="top" wrapText="1"/>
    </xf>
    <xf numFmtId="164" fontId="34" fillId="8" borderId="23" xfId="4" applyNumberFormat="1" applyFont="1" applyFill="1" applyBorder="1" applyAlignment="1">
      <alignment horizontal="center" vertical="top" wrapText="1"/>
    </xf>
    <xf numFmtId="4" fontId="35" fillId="7" borderId="23" xfId="4" applyNumberFormat="1" applyFont="1" applyFill="1" applyBorder="1" applyAlignment="1">
      <alignment horizontal="center" vertical="top" wrapText="1"/>
    </xf>
    <xf numFmtId="164" fontId="35" fillId="7" borderId="23" xfId="4" applyNumberFormat="1" applyFont="1" applyFill="1" applyBorder="1" applyAlignment="1">
      <alignment horizontal="center" vertical="top" wrapText="1"/>
    </xf>
    <xf numFmtId="0" fontId="34" fillId="6" borderId="11" xfId="4" applyFont="1" applyFill="1" applyBorder="1" applyAlignment="1">
      <alignment horizontal="center" vertical="top"/>
    </xf>
    <xf numFmtId="0" fontId="35" fillId="7" borderId="11" xfId="4" applyFont="1" applyFill="1" applyBorder="1" applyAlignment="1">
      <alignment horizontal="center" vertical="top"/>
    </xf>
    <xf numFmtId="0" fontId="38" fillId="0" borderId="43" xfId="4" applyFont="1" applyBorder="1" applyAlignment="1">
      <alignment horizontal="center" vertical="center"/>
    </xf>
    <xf numFmtId="0" fontId="39" fillId="0" borderId="18" xfId="4" applyFont="1" applyBorder="1" applyAlignment="1">
      <alignment horizontal="left" vertical="center" wrapText="1"/>
    </xf>
    <xf numFmtId="0" fontId="38" fillId="0" borderId="43" xfId="4" applyFont="1" applyBorder="1" applyAlignment="1">
      <alignment horizontal="right" vertical="center"/>
    </xf>
    <xf numFmtId="4" fontId="30" fillId="0" borderId="43" xfId="4" applyNumberFormat="1" applyFont="1" applyBorder="1" applyAlignment="1">
      <alignment horizontal="center" vertical="center"/>
    </xf>
    <xf numFmtId="164" fontId="30" fillId="0" borderId="43" xfId="4" applyNumberFormat="1" applyFont="1" applyBorder="1" applyAlignment="1">
      <alignment horizontal="center" vertical="center"/>
    </xf>
    <xf numFmtId="0" fontId="1" fillId="0" borderId="0" xfId="4" applyAlignment="1">
      <alignment vertical="center"/>
    </xf>
    <xf numFmtId="0" fontId="38" fillId="0" borderId="44" xfId="4" applyFont="1" applyBorder="1" applyAlignment="1">
      <alignment horizontal="center" vertical="top"/>
    </xf>
    <xf numFmtId="0" fontId="38" fillId="0" borderId="0" xfId="4" applyFont="1" applyAlignment="1">
      <alignment horizontal="center" vertical="top"/>
    </xf>
    <xf numFmtId="0" fontId="39" fillId="0" borderId="0" xfId="4" applyFont="1" applyAlignment="1">
      <alignment horizontal="left" vertical="top" wrapText="1" indent="4"/>
    </xf>
    <xf numFmtId="0" fontId="38" fillId="0" borderId="16" xfId="4" applyFont="1" applyBorder="1" applyAlignment="1">
      <alignment horizontal="right" vertical="top"/>
    </xf>
    <xf numFmtId="4" fontId="30" fillId="0" borderId="0" xfId="4" applyNumberFormat="1" applyFont="1" applyAlignment="1">
      <alignment horizontal="center"/>
    </xf>
    <xf numFmtId="0" fontId="40" fillId="0" borderId="44" xfId="4" applyFont="1" applyBorder="1" applyAlignment="1">
      <alignment horizontal="center" vertical="top"/>
    </xf>
    <xf numFmtId="0" fontId="40" fillId="0" borderId="0" xfId="4" applyFont="1" applyAlignment="1">
      <alignment horizontal="center" vertical="top"/>
    </xf>
    <xf numFmtId="0" fontId="41" fillId="0" borderId="0" xfId="4" applyFont="1" applyAlignment="1">
      <alignment horizontal="left" vertical="top" wrapText="1" indent="4"/>
    </xf>
    <xf numFmtId="0" fontId="40" fillId="0" borderId="0" xfId="4" applyFont="1" applyAlignment="1">
      <alignment horizontal="right" vertical="top"/>
    </xf>
    <xf numFmtId="4" fontId="42" fillId="0" borderId="0" xfId="0" applyNumberFormat="1" applyFont="1" applyAlignment="1">
      <alignment horizontal="center"/>
    </xf>
    <xf numFmtId="0" fontId="43" fillId="0" borderId="0" xfId="4" applyFont="1"/>
    <xf numFmtId="164" fontId="42" fillId="0" borderId="0" xfId="0" applyNumberFormat="1" applyFont="1" applyAlignment="1">
      <alignment horizontal="center"/>
    </xf>
    <xf numFmtId="0" fontId="38" fillId="3" borderId="44" xfId="4" applyFont="1" applyFill="1" applyBorder="1" applyAlignment="1">
      <alignment horizontal="center" vertical="top"/>
    </xf>
    <xf numFmtId="0" fontId="38" fillId="3" borderId="45" xfId="4" applyFont="1" applyFill="1" applyBorder="1" applyAlignment="1">
      <alignment horizontal="center" vertical="top"/>
    </xf>
    <xf numFmtId="0" fontId="44" fillId="3" borderId="0" xfId="4" applyFont="1" applyFill="1" applyAlignment="1">
      <alignment horizontal="left" vertical="top" wrapText="1" indent="4"/>
    </xf>
    <xf numFmtId="0" fontId="45" fillId="3" borderId="45" xfId="4" applyFont="1" applyFill="1" applyBorder="1" applyAlignment="1">
      <alignment horizontal="center" vertical="top" wrapText="1"/>
    </xf>
    <xf numFmtId="4" fontId="1" fillId="3" borderId="0" xfId="4" applyNumberFormat="1" applyFill="1"/>
    <xf numFmtId="0" fontId="1" fillId="3" borderId="0" xfId="4" applyFill="1"/>
    <xf numFmtId="43" fontId="1" fillId="3" borderId="0" xfId="1" applyFont="1" applyFill="1"/>
    <xf numFmtId="43" fontId="1" fillId="3" borderId="0" xfId="4" applyNumberFormat="1" applyFill="1"/>
    <xf numFmtId="164" fontId="1" fillId="3" borderId="0" xfId="4" applyNumberFormat="1" applyFill="1"/>
    <xf numFmtId="49" fontId="26" fillId="4" borderId="35" xfId="0" applyNumberFormat="1" applyFont="1" applyFill="1" applyBorder="1" applyAlignment="1">
      <alignment horizontal="center" vertical="center" wrapText="1"/>
    </xf>
    <xf numFmtId="0" fontId="34" fillId="6" borderId="11" xfId="4" applyFont="1" applyFill="1" applyBorder="1" applyAlignment="1">
      <alignment horizontal="right" vertical="top"/>
    </xf>
    <xf numFmtId="0" fontId="35" fillId="7" borderId="11" xfId="4" applyFont="1" applyFill="1" applyBorder="1" applyAlignment="1">
      <alignment horizontal="right" vertical="top"/>
    </xf>
    <xf numFmtId="0" fontId="46" fillId="9" borderId="40" xfId="4" applyFont="1" applyFill="1" applyBorder="1" applyAlignment="1">
      <alignment horizontal="center" vertical="top"/>
    </xf>
    <xf numFmtId="0" fontId="46" fillId="9" borderId="4" xfId="4" applyFont="1" applyFill="1" applyBorder="1" applyAlignment="1">
      <alignment horizontal="center" vertical="top"/>
    </xf>
    <xf numFmtId="0" fontId="41" fillId="9" borderId="4" xfId="4" applyFont="1" applyFill="1" applyBorder="1" applyAlignment="1">
      <alignment horizontal="left" vertical="top" indent="1"/>
    </xf>
    <xf numFmtId="0" fontId="46" fillId="9" borderId="11" xfId="4" applyFont="1" applyFill="1" applyBorder="1" applyAlignment="1">
      <alignment horizontal="right" vertical="top"/>
    </xf>
    <xf numFmtId="4" fontId="1" fillId="0" borderId="23" xfId="4" applyNumberFormat="1" applyBorder="1" applyAlignment="1">
      <alignment horizontal="center"/>
    </xf>
    <xf numFmtId="164" fontId="1" fillId="0" borderId="23" xfId="4" applyNumberFormat="1" applyBorder="1" applyAlignment="1">
      <alignment horizontal="center"/>
    </xf>
    <xf numFmtId="0" fontId="41" fillId="9" borderId="4" xfId="4" applyFont="1" applyFill="1" applyBorder="1" applyAlignment="1">
      <alignment horizontal="left" vertical="top" wrapText="1" indent="1"/>
    </xf>
    <xf numFmtId="0" fontId="39" fillId="0" borderId="43" xfId="4" applyFont="1" applyBorder="1" applyAlignment="1">
      <alignment horizontal="left" vertical="center" wrapText="1"/>
    </xf>
    <xf numFmtId="0" fontId="1" fillId="0" borderId="0" xfId="4" applyAlignment="1">
      <alignment horizontal="left" wrapText="1"/>
    </xf>
    <xf numFmtId="4" fontId="2" fillId="0" borderId="0" xfId="4" applyNumberFormat="1" applyFont="1" applyAlignment="1">
      <alignment horizontal="center"/>
    </xf>
    <xf numFmtId="4" fontId="1" fillId="0" borderId="0" xfId="4" applyNumberFormat="1"/>
    <xf numFmtId="164" fontId="1" fillId="0" borderId="0" xfId="4" applyNumberFormat="1"/>
    <xf numFmtId="4" fontId="1" fillId="0" borderId="0" xfId="4" applyNumberFormat="1" applyAlignment="1">
      <alignment horizontal="left" wrapText="1"/>
    </xf>
    <xf numFmtId="164" fontId="2" fillId="0" borderId="0" xfId="4" applyNumberFormat="1" applyFont="1" applyAlignment="1">
      <alignment horizontal="center"/>
    </xf>
    <xf numFmtId="167" fontId="1" fillId="0" borderId="0" xfId="4" applyNumberFormat="1" applyAlignment="1">
      <alignment horizontal="right"/>
    </xf>
    <xf numFmtId="43" fontId="1" fillId="0" borderId="0" xfId="4" applyNumberFormat="1" applyAlignment="1">
      <alignment horizontal="left" wrapText="1"/>
    </xf>
    <xf numFmtId="43" fontId="1" fillId="0" borderId="0" xfId="1" applyFont="1"/>
    <xf numFmtId="164" fontId="1" fillId="0" borderId="0" xfId="1" applyNumberFormat="1" applyFont="1"/>
    <xf numFmtId="43" fontId="1" fillId="0" borderId="0" xfId="4" applyNumberFormat="1"/>
    <xf numFmtId="168" fontId="1" fillId="0" borderId="0" xfId="4" applyNumberFormat="1"/>
    <xf numFmtId="0" fontId="28" fillId="0" borderId="40" xfId="4" applyFont="1" applyBorder="1" applyAlignment="1">
      <alignment horizontal="center" vertical="top" wrapText="1"/>
    </xf>
    <xf numFmtId="0" fontId="28" fillId="0" borderId="4" xfId="4" applyFont="1" applyBorder="1" applyAlignment="1">
      <alignment horizontal="center" vertical="top" wrapText="1"/>
    </xf>
    <xf numFmtId="164" fontId="30" fillId="0" borderId="23" xfId="0" applyNumberFormat="1" applyFont="1" applyBorder="1" applyAlignment="1">
      <alignment horizontal="center" vertical="top" wrapText="1"/>
    </xf>
    <xf numFmtId="0" fontId="31" fillId="0" borderId="4" xfId="4" quotePrefix="1" applyFont="1" applyBorder="1" applyAlignment="1">
      <alignment horizontal="left" vertical="top" wrapText="1"/>
    </xf>
    <xf numFmtId="0" fontId="32" fillId="0" borderId="23" xfId="4" applyFont="1" applyBorder="1" applyAlignment="1">
      <alignment horizontal="right" vertical="top" wrapText="1"/>
    </xf>
    <xf numFmtId="4" fontId="42" fillId="0" borderId="23" xfId="0" applyNumberFormat="1" applyFont="1" applyBorder="1" applyAlignment="1">
      <alignment horizontal="center" vertical="top" wrapText="1"/>
    </xf>
    <xf numFmtId="164" fontId="42" fillId="0" borderId="23" xfId="0" applyNumberFormat="1" applyFont="1" applyBorder="1" applyAlignment="1">
      <alignment horizontal="center" vertical="top" wrapText="1"/>
    </xf>
    <xf numFmtId="0" fontId="46" fillId="9" borderId="40" xfId="4" applyFont="1" applyFill="1" applyBorder="1" applyAlignment="1">
      <alignment horizontal="right" vertical="top"/>
    </xf>
    <xf numFmtId="4" fontId="49" fillId="9" borderId="23" xfId="4" applyNumberFormat="1" applyFont="1" applyFill="1" applyBorder="1" applyAlignment="1">
      <alignment horizontal="center" vertical="top" wrapText="1"/>
    </xf>
    <xf numFmtId="164" fontId="49" fillId="9" borderId="23" xfId="4" applyNumberFormat="1" applyFont="1" applyFill="1" applyBorder="1" applyAlignment="1">
      <alignment horizontal="center" vertical="top" wrapText="1"/>
    </xf>
    <xf numFmtId="0" fontId="45" fillId="0" borderId="40" xfId="4" applyFont="1" applyBorder="1" applyAlignment="1">
      <alignment horizontal="center" vertical="top"/>
    </xf>
    <xf numFmtId="0" fontId="45" fillId="0" borderId="4" xfId="4" applyFont="1" applyBorder="1" applyAlignment="1">
      <alignment horizontal="center" vertical="top"/>
    </xf>
    <xf numFmtId="0" fontId="50" fillId="0" borderId="4" xfId="4" applyFont="1" applyBorder="1" applyAlignment="1">
      <alignment horizontal="left" vertical="top" wrapText="1" indent="2"/>
    </xf>
    <xf numFmtId="0" fontId="45" fillId="0" borderId="40" xfId="4" applyFont="1" applyBorder="1" applyAlignment="1">
      <alignment horizontal="right" vertical="top"/>
    </xf>
    <xf numFmtId="4" fontId="51" fillId="0" borderId="23" xfId="4" applyNumberFormat="1" applyFont="1" applyBorder="1" applyAlignment="1">
      <alignment horizontal="center"/>
    </xf>
    <xf numFmtId="164" fontId="51" fillId="0" borderId="23" xfId="4" applyNumberFormat="1" applyFont="1" applyBorder="1" applyAlignment="1">
      <alignment horizontal="center"/>
    </xf>
    <xf numFmtId="4" fontId="46" fillId="9" borderId="23" xfId="4" applyNumberFormat="1" applyFont="1" applyFill="1" applyBorder="1" applyAlignment="1">
      <alignment horizontal="center" vertical="top" wrapText="1"/>
    </xf>
    <xf numFmtId="4" fontId="46" fillId="9" borderId="23" xfId="0" applyNumberFormat="1" applyFont="1" applyFill="1" applyBorder="1" applyAlignment="1">
      <alignment horizontal="center" vertical="top" wrapText="1"/>
    </xf>
    <xf numFmtId="164" fontId="46" fillId="9" borderId="23" xfId="0" applyNumberFormat="1" applyFont="1" applyFill="1" applyBorder="1" applyAlignment="1">
      <alignment horizontal="center" vertical="top" wrapText="1"/>
    </xf>
    <xf numFmtId="0" fontId="45" fillId="0" borderId="40" xfId="4" applyFont="1" applyBorder="1" applyAlignment="1">
      <alignment horizontal="center" vertical="top" wrapText="1"/>
    </xf>
    <xf numFmtId="0" fontId="45" fillId="0" borderId="4" xfId="4" applyFont="1" applyBorder="1" applyAlignment="1">
      <alignment horizontal="center" vertical="top" wrapText="1"/>
    </xf>
    <xf numFmtId="0" fontId="45" fillId="0" borderId="40" xfId="4" applyFont="1" applyBorder="1" applyAlignment="1">
      <alignment horizontal="right" vertical="top" wrapText="1"/>
    </xf>
    <xf numFmtId="0" fontId="46" fillId="9" borderId="11" xfId="4" applyFont="1" applyFill="1" applyBorder="1" applyAlignment="1">
      <alignment horizontal="center" vertical="top"/>
    </xf>
    <xf numFmtId="164" fontId="46" fillId="9" borderId="23" xfId="4" applyNumberFormat="1" applyFont="1" applyFill="1" applyBorder="1" applyAlignment="1">
      <alignment horizontal="center" vertical="top" wrapText="1"/>
    </xf>
    <xf numFmtId="0" fontId="45" fillId="0" borderId="11" xfId="4" applyFont="1" applyBorder="1" applyAlignment="1">
      <alignment horizontal="center" vertical="top"/>
    </xf>
    <xf numFmtId="4" fontId="51" fillId="0" borderId="23" xfId="0" applyNumberFormat="1" applyFont="1" applyBorder="1" applyAlignment="1">
      <alignment horizontal="center"/>
    </xf>
    <xf numFmtId="164" fontId="51" fillId="0" borderId="23" xfId="0" applyNumberFormat="1" applyFont="1" applyBorder="1" applyAlignment="1">
      <alignment horizontal="center"/>
    </xf>
    <xf numFmtId="0" fontId="38" fillId="0" borderId="44" xfId="4" applyFont="1" applyBorder="1" applyAlignment="1">
      <alignment horizontal="center" vertical="center"/>
    </xf>
    <xf numFmtId="0" fontId="38" fillId="0" borderId="0" xfId="4" applyFont="1" applyAlignment="1">
      <alignment horizontal="center" vertical="center"/>
    </xf>
    <xf numFmtId="0" fontId="39" fillId="0" borderId="0" xfId="4" applyFont="1" applyAlignment="1">
      <alignment horizontal="left" vertical="center" wrapText="1"/>
    </xf>
    <xf numFmtId="4" fontId="30" fillId="0" borderId="0" xfId="4" applyNumberFormat="1" applyFont="1" applyAlignment="1">
      <alignment horizontal="center" vertical="center"/>
    </xf>
    <xf numFmtId="0" fontId="45" fillId="0" borderId="11" xfId="4" applyFont="1" applyBorder="1" applyAlignment="1">
      <alignment horizontal="right" vertical="top"/>
    </xf>
    <xf numFmtId="0" fontId="50" fillId="0" borderId="4" xfId="4" applyFont="1" applyBorder="1" applyAlignment="1">
      <alignment horizontal="left" wrapText="1" indent="2"/>
    </xf>
    <xf numFmtId="4" fontId="52" fillId="0" borderId="23" xfId="4" applyNumberFormat="1" applyFont="1" applyBorder="1" applyAlignment="1">
      <alignment horizontal="center"/>
    </xf>
    <xf numFmtId="164" fontId="52" fillId="0" borderId="23" xfId="4" applyNumberFormat="1" applyFont="1" applyBorder="1" applyAlignment="1">
      <alignment horizontal="center"/>
    </xf>
    <xf numFmtId="0" fontId="45" fillId="0" borderId="11" xfId="4" applyFont="1" applyBorder="1" applyAlignment="1">
      <alignment horizontal="right" vertical="top" wrapText="1"/>
    </xf>
    <xf numFmtId="43" fontId="2" fillId="0" borderId="0" xfId="1" applyFont="1" applyAlignment="1">
      <alignment horizontal="center"/>
    </xf>
    <xf numFmtId="0" fontId="53" fillId="0" borderId="40" xfId="0" applyFont="1" applyBorder="1" applyAlignment="1">
      <alignment horizontal="center" vertical="top" wrapText="1"/>
    </xf>
    <xf numFmtId="0" fontId="53" fillId="0" borderId="11" xfId="0" applyFont="1" applyBorder="1" applyAlignment="1">
      <alignment horizontal="center" vertical="top" wrapText="1"/>
    </xf>
    <xf numFmtId="0" fontId="50" fillId="0" borderId="0" xfId="0" applyFont="1" applyAlignment="1">
      <alignment horizontal="left" vertical="top" wrapText="1" indent="2"/>
    </xf>
    <xf numFmtId="0" fontId="54" fillId="0" borderId="23" xfId="0" applyFont="1" applyBorder="1" applyAlignment="1">
      <alignment horizontal="right" vertical="top" wrapText="1"/>
    </xf>
    <xf numFmtId="0" fontId="41" fillId="0" borderId="4" xfId="4" applyFont="1" applyBorder="1" applyAlignment="1">
      <alignment horizontal="left" vertical="top" indent="1"/>
    </xf>
    <xf numFmtId="0" fontId="46" fillId="0" borderId="40" xfId="4" applyFont="1" applyBorder="1" applyAlignment="1">
      <alignment horizontal="right" vertical="top"/>
    </xf>
    <xf numFmtId="4" fontId="46" fillId="0" borderId="23" xfId="4" applyNumberFormat="1" applyFont="1" applyBorder="1" applyAlignment="1">
      <alignment horizontal="center" vertical="top" wrapText="1"/>
    </xf>
    <xf numFmtId="0" fontId="46" fillId="0" borderId="40" xfId="4" applyFont="1" applyBorder="1" applyAlignment="1">
      <alignment horizontal="center" vertical="top"/>
    </xf>
    <xf numFmtId="0" fontId="46" fillId="0" borderId="4" xfId="4" applyFont="1" applyBorder="1" applyAlignment="1">
      <alignment horizontal="center" vertical="top"/>
    </xf>
    <xf numFmtId="4" fontId="30" fillId="0" borderId="0" xfId="0" applyNumberFormat="1" applyFont="1" applyAlignment="1">
      <alignment horizontal="center"/>
    </xf>
    <xf numFmtId="164" fontId="30" fillId="0" borderId="0" xfId="4" applyNumberFormat="1" applyFont="1" applyAlignment="1">
      <alignment horizontal="center"/>
    </xf>
    <xf numFmtId="0" fontId="38" fillId="0" borderId="45" xfId="4" applyFont="1" applyBorder="1" applyAlignment="1">
      <alignment horizontal="center" vertical="top"/>
    </xf>
    <xf numFmtId="0" fontId="44" fillId="0" borderId="0" xfId="4" applyFont="1" applyAlignment="1">
      <alignment horizontal="left" vertical="top" wrapText="1" indent="4"/>
    </xf>
    <xf numFmtId="0" fontId="45" fillId="0" borderId="45" xfId="4" applyFont="1" applyBorder="1" applyAlignment="1">
      <alignment horizontal="center" vertical="top" wrapText="1"/>
    </xf>
    <xf numFmtId="0" fontId="24" fillId="4" borderId="43" xfId="4" applyFont="1" applyFill="1" applyBorder="1" applyAlignment="1">
      <alignment horizontal="center" vertical="center" wrapText="1"/>
    </xf>
    <xf numFmtId="0" fontId="24" fillId="4" borderId="20" xfId="4" applyFont="1" applyFill="1" applyBorder="1" applyAlignment="1">
      <alignment horizontal="center" vertical="center" wrapText="1"/>
    </xf>
    <xf numFmtId="164" fontId="26" fillId="4" borderId="36" xfId="0" applyNumberFormat="1" applyFont="1" applyFill="1" applyBorder="1" applyAlignment="1">
      <alignment horizontal="center" vertical="center"/>
    </xf>
    <xf numFmtId="0" fontId="28" fillId="0" borderId="44" xfId="4" applyFont="1" applyBorder="1" applyAlignment="1">
      <alignment horizontal="center" vertical="top" wrapText="1"/>
    </xf>
    <xf numFmtId="43" fontId="30" fillId="0" borderId="23" xfId="1" applyFont="1" applyFill="1" applyBorder="1" applyAlignment="1">
      <alignment horizontal="center" vertical="top" wrapText="1"/>
    </xf>
    <xf numFmtId="169" fontId="30" fillId="0" borderId="23" xfId="4" applyNumberFormat="1" applyFont="1" applyBorder="1" applyAlignment="1">
      <alignment horizontal="center" vertical="top" wrapText="1"/>
    </xf>
    <xf numFmtId="170" fontId="30" fillId="0" borderId="23" xfId="1" applyNumberFormat="1" applyFont="1" applyFill="1" applyBorder="1" applyAlignment="1">
      <alignment horizontal="center" vertical="top" wrapText="1"/>
    </xf>
    <xf numFmtId="169" fontId="30" fillId="0" borderId="23" xfId="4" applyNumberFormat="1" applyFont="1" applyBorder="1" applyAlignment="1">
      <alignment horizontal="right" vertical="top" wrapText="1"/>
    </xf>
    <xf numFmtId="0" fontId="28" fillId="0" borderId="43" xfId="4" applyFont="1" applyBorder="1" applyAlignment="1">
      <alignment horizontal="center" vertical="top" wrapText="1"/>
    </xf>
    <xf numFmtId="0" fontId="28" fillId="0" borderId="49" xfId="4" applyFont="1" applyBorder="1" applyAlignment="1">
      <alignment horizontal="center" vertical="top" wrapText="1"/>
    </xf>
    <xf numFmtId="0" fontId="55" fillId="0" borderId="50" xfId="0" quotePrefix="1" applyFont="1" applyBorder="1" applyAlignment="1">
      <alignment horizontal="left" vertical="top" wrapText="1" indent="3"/>
    </xf>
    <xf numFmtId="0" fontId="28" fillId="0" borderId="51" xfId="4" applyFont="1" applyBorder="1" applyAlignment="1">
      <alignment horizontal="right" vertical="top" wrapText="1"/>
    </xf>
    <xf numFmtId="0" fontId="28" fillId="0" borderId="51" xfId="4" applyFont="1" applyBorder="1" applyAlignment="1">
      <alignment horizontal="center" vertical="top" wrapText="1"/>
    </xf>
    <xf numFmtId="4" fontId="56" fillId="0" borderId="52" xfId="0" applyNumberFormat="1" applyFont="1" applyBorder="1" applyAlignment="1">
      <alignment horizontal="center" vertical="top" wrapText="1"/>
    </xf>
    <xf numFmtId="43" fontId="30" fillId="0" borderId="52" xfId="1" applyFont="1" applyFill="1" applyBorder="1" applyAlignment="1">
      <alignment horizontal="center" vertical="top" wrapText="1"/>
    </xf>
    <xf numFmtId="164" fontId="56" fillId="0" borderId="52" xfId="4" applyNumberFormat="1" applyFont="1" applyBorder="1" applyAlignment="1">
      <alignment horizontal="center" vertical="center"/>
    </xf>
    <xf numFmtId="169" fontId="30" fillId="0" borderId="52" xfId="4" applyNumberFormat="1" applyFont="1" applyBorder="1" applyAlignment="1">
      <alignment horizontal="center" vertical="top" wrapText="1"/>
    </xf>
    <xf numFmtId="170" fontId="30" fillId="0" borderId="52" xfId="1" applyNumberFormat="1" applyFont="1" applyFill="1" applyBorder="1" applyAlignment="1">
      <alignment horizontal="center" vertical="top" wrapText="1"/>
    </xf>
    <xf numFmtId="169" fontId="30" fillId="0" borderId="52" xfId="4" applyNumberFormat="1" applyFont="1" applyBorder="1" applyAlignment="1">
      <alignment horizontal="right" vertical="top" wrapText="1"/>
    </xf>
    <xf numFmtId="0" fontId="57" fillId="0" borderId="22" xfId="0" applyFont="1" applyBorder="1" applyAlignment="1">
      <alignment horizontal="center" vertical="top" wrapText="1"/>
    </xf>
    <xf numFmtId="0" fontId="57" fillId="0" borderId="52" xfId="0" applyFont="1" applyBorder="1" applyAlignment="1">
      <alignment horizontal="center" vertical="top" wrapText="1"/>
    </xf>
    <xf numFmtId="0" fontId="57" fillId="0" borderId="52" xfId="0" applyFont="1" applyBorder="1" applyAlignment="1">
      <alignment horizontal="right" vertical="top" wrapText="1"/>
    </xf>
    <xf numFmtId="0" fontId="57" fillId="0" borderId="51" xfId="0" applyFont="1" applyBorder="1" applyAlignment="1">
      <alignment horizontal="center" vertical="top" wrapText="1"/>
    </xf>
    <xf numFmtId="43" fontId="56" fillId="0" borderId="52" xfId="1" applyFont="1" applyFill="1" applyBorder="1" applyAlignment="1">
      <alignment horizontal="right" vertical="top" wrapText="1"/>
    </xf>
    <xf numFmtId="169" fontId="56" fillId="0" borderId="52" xfId="4" applyNumberFormat="1" applyFont="1" applyBorder="1" applyAlignment="1">
      <alignment horizontal="center" vertical="top" wrapText="1"/>
    </xf>
    <xf numFmtId="170" fontId="56" fillId="0" borderId="52" xfId="1" applyNumberFormat="1" applyFont="1" applyFill="1" applyBorder="1" applyAlignment="1">
      <alignment horizontal="center" vertical="top" wrapText="1"/>
    </xf>
    <xf numFmtId="169" fontId="56" fillId="0" borderId="52" xfId="4" applyNumberFormat="1" applyFont="1" applyBorder="1" applyAlignment="1">
      <alignment horizontal="right" vertical="top" wrapText="1"/>
    </xf>
    <xf numFmtId="0" fontId="58" fillId="0" borderId="0" xfId="0" applyFont="1"/>
    <xf numFmtId="0" fontId="55" fillId="0" borderId="52" xfId="0" quotePrefix="1" applyFont="1" applyBorder="1" applyAlignment="1">
      <alignment horizontal="left" vertical="top" wrapText="1" indent="3"/>
    </xf>
    <xf numFmtId="0" fontId="57" fillId="0" borderId="40" xfId="4" applyFont="1" applyBorder="1" applyAlignment="1">
      <alignment horizontal="center" vertical="top" wrapText="1"/>
    </xf>
    <xf numFmtId="0" fontId="57" fillId="0" borderId="4" xfId="4" applyFont="1" applyBorder="1" applyAlignment="1">
      <alignment horizontal="center" vertical="top" wrapText="1"/>
    </xf>
    <xf numFmtId="0" fontId="55" fillId="0" borderId="4" xfId="4" quotePrefix="1" applyFont="1" applyBorder="1" applyAlignment="1">
      <alignment horizontal="left" vertical="top" wrapText="1" indent="3"/>
    </xf>
    <xf numFmtId="0" fontId="57" fillId="0" borderId="40" xfId="4" applyFont="1" applyBorder="1" applyAlignment="1">
      <alignment horizontal="right" vertical="top" wrapText="1"/>
    </xf>
    <xf numFmtId="0" fontId="57" fillId="0" borderId="44" xfId="4" applyFont="1" applyBorder="1" applyAlignment="1">
      <alignment horizontal="center" vertical="top" wrapText="1"/>
    </xf>
    <xf numFmtId="4" fontId="56" fillId="0" borderId="23" xfId="0" applyNumberFormat="1" applyFont="1" applyBorder="1" applyAlignment="1">
      <alignment horizontal="center" vertical="top" wrapText="1"/>
    </xf>
    <xf numFmtId="4" fontId="56" fillId="0" borderId="23" xfId="4" applyNumberFormat="1" applyFont="1" applyBorder="1" applyAlignment="1">
      <alignment horizontal="right" vertical="top" wrapText="1"/>
    </xf>
    <xf numFmtId="166" fontId="56" fillId="0" borderId="52" xfId="4" applyNumberFormat="1" applyFont="1" applyBorder="1" applyAlignment="1">
      <alignment horizontal="center" vertical="center"/>
    </xf>
    <xf numFmtId="0" fontId="56" fillId="0" borderId="0" xfId="4" applyFont="1"/>
    <xf numFmtId="0" fontId="34" fillId="6" borderId="44" xfId="4" applyFont="1" applyFill="1" applyBorder="1" applyAlignment="1">
      <alignment horizontal="center" vertical="top" wrapText="1"/>
    </xf>
    <xf numFmtId="166" fontId="34" fillId="6" borderId="23" xfId="1" applyNumberFormat="1" applyFont="1" applyFill="1" applyBorder="1" applyAlignment="1">
      <alignment horizontal="center" vertical="top" wrapText="1"/>
    </xf>
    <xf numFmtId="0" fontId="35" fillId="7" borderId="44" xfId="4" applyFont="1" applyFill="1" applyBorder="1" applyAlignment="1">
      <alignment horizontal="center" vertical="top" wrapText="1"/>
    </xf>
    <xf numFmtId="0" fontId="46" fillId="9" borderId="44" xfId="4" applyFont="1" applyFill="1" applyBorder="1" applyAlignment="1">
      <alignment horizontal="center" vertical="top" wrapText="1"/>
    </xf>
    <xf numFmtId="0" fontId="32" fillId="0" borderId="44" xfId="0" applyFont="1" applyBorder="1" applyAlignment="1">
      <alignment horizontal="center" vertical="top" wrapText="1"/>
    </xf>
    <xf numFmtId="0" fontId="59" fillId="0" borderId="40" xfId="0" applyFont="1" applyBorder="1" applyAlignment="1">
      <alignment horizontal="center" vertical="top" wrapText="1"/>
    </xf>
    <xf numFmtId="0" fontId="59" fillId="0" borderId="11" xfId="0" applyFont="1" applyBorder="1" applyAlignment="1">
      <alignment horizontal="center" vertical="top" wrapText="1"/>
    </xf>
    <xf numFmtId="0" fontId="44" fillId="0" borderId="0" xfId="0" applyFont="1" applyAlignment="1">
      <alignment horizontal="left" vertical="top" wrapText="1" indent="4"/>
    </xf>
    <xf numFmtId="0" fontId="38" fillId="0" borderId="23" xfId="0" applyFont="1" applyBorder="1" applyAlignment="1">
      <alignment horizontal="right" vertical="top"/>
    </xf>
    <xf numFmtId="0" fontId="45" fillId="0" borderId="44" xfId="4" applyFont="1" applyBorder="1" applyAlignment="1">
      <alignment horizontal="center" vertical="top" wrapText="1"/>
    </xf>
    <xf numFmtId="4" fontId="60" fillId="0" borderId="23" xfId="4" applyNumberFormat="1" applyFont="1" applyBorder="1" applyAlignment="1">
      <alignment horizontal="center"/>
    </xf>
    <xf numFmtId="164" fontId="60" fillId="0" borderId="23" xfId="4" applyNumberFormat="1" applyFont="1" applyBorder="1" applyAlignment="1">
      <alignment horizontal="center"/>
    </xf>
    <xf numFmtId="4" fontId="38" fillId="0" borderId="23" xfId="1" applyNumberFormat="1" applyFont="1" applyFill="1" applyBorder="1" applyAlignment="1">
      <alignment horizontal="center" vertical="top" wrapText="1"/>
    </xf>
    <xf numFmtId="0" fontId="46" fillId="9" borderId="23" xfId="4" applyFont="1" applyFill="1" applyBorder="1" applyAlignment="1">
      <alignment horizontal="center" vertical="top" wrapText="1"/>
    </xf>
    <xf numFmtId="0" fontId="35" fillId="7" borderId="44" xfId="4" applyFont="1" applyFill="1" applyBorder="1" applyAlignment="1">
      <alignment horizontal="center" vertical="top"/>
    </xf>
    <xf numFmtId="0" fontId="35" fillId="7" borderId="23" xfId="4" applyFont="1" applyFill="1" applyBorder="1" applyAlignment="1">
      <alignment horizontal="center" vertical="top"/>
    </xf>
    <xf numFmtId="164" fontId="35" fillId="7" borderId="23" xfId="4" applyNumberFormat="1" applyFont="1" applyFill="1" applyBorder="1" applyAlignment="1">
      <alignment horizontal="center" vertical="top"/>
    </xf>
    <xf numFmtId="0" fontId="46" fillId="9" borderId="44" xfId="4" applyFont="1" applyFill="1" applyBorder="1" applyAlignment="1">
      <alignment horizontal="center" vertical="top"/>
    </xf>
    <xf numFmtId="0" fontId="46" fillId="9" borderId="23" xfId="4" applyFont="1" applyFill="1" applyBorder="1" applyAlignment="1">
      <alignment horizontal="center" vertical="top"/>
    </xf>
    <xf numFmtId="164" fontId="46" fillId="9" borderId="23" xfId="4" applyNumberFormat="1" applyFont="1" applyFill="1" applyBorder="1" applyAlignment="1">
      <alignment horizontal="center" vertical="top"/>
    </xf>
    <xf numFmtId="0" fontId="35" fillId="7" borderId="23" xfId="4" applyFont="1" applyFill="1" applyBorder="1" applyAlignment="1">
      <alignment horizontal="center" vertical="top" wrapText="1"/>
    </xf>
    <xf numFmtId="0" fontId="38" fillId="0" borderId="40" xfId="4" applyFont="1" applyBorder="1" applyAlignment="1">
      <alignment horizontal="center" vertical="top"/>
    </xf>
    <xf numFmtId="0" fontId="38" fillId="0" borderId="4" xfId="4" applyFont="1" applyBorder="1" applyAlignment="1">
      <alignment horizontal="center" vertical="top"/>
    </xf>
    <xf numFmtId="0" fontId="44" fillId="0" borderId="4" xfId="4" applyFont="1" applyBorder="1" applyAlignment="1">
      <alignment horizontal="left" vertical="top" wrapText="1" indent="4"/>
    </xf>
    <xf numFmtId="0" fontId="38" fillId="0" borderId="40" xfId="4" applyFont="1" applyBorder="1" applyAlignment="1">
      <alignment horizontal="right" vertical="top"/>
    </xf>
    <xf numFmtId="0" fontId="46" fillId="9" borderId="23" xfId="0" applyFont="1" applyFill="1" applyBorder="1" applyAlignment="1">
      <alignment horizontal="center" vertical="top" wrapText="1"/>
    </xf>
    <xf numFmtId="0" fontId="38" fillId="0" borderId="40" xfId="4" applyFont="1" applyBorder="1" applyAlignment="1">
      <alignment horizontal="center" vertical="top" wrapText="1"/>
    </xf>
    <xf numFmtId="164" fontId="60" fillId="0" borderId="23" xfId="0" applyNumberFormat="1" applyFont="1" applyBorder="1" applyAlignment="1">
      <alignment horizontal="center"/>
    </xf>
    <xf numFmtId="4" fontId="49" fillId="9" borderId="23" xfId="0" applyNumberFormat="1" applyFont="1" applyFill="1" applyBorder="1" applyAlignment="1">
      <alignment horizontal="center" vertical="top" wrapText="1"/>
    </xf>
    <xf numFmtId="0" fontId="34" fillId="8" borderId="44" xfId="4" applyFont="1" applyFill="1" applyBorder="1" applyAlignment="1">
      <alignment horizontal="center" vertical="top" wrapText="1"/>
    </xf>
    <xf numFmtId="0" fontId="36" fillId="7" borderId="4" xfId="4" applyFont="1" applyFill="1" applyBorder="1" applyAlignment="1">
      <alignment vertical="top" wrapText="1"/>
    </xf>
    <xf numFmtId="4" fontId="61" fillId="0" borderId="23" xfId="4" applyNumberFormat="1" applyFont="1" applyBorder="1" applyAlignment="1">
      <alignment horizontal="center"/>
    </xf>
    <xf numFmtId="164" fontId="61" fillId="0" borderId="23" xfId="4" applyNumberFormat="1" applyFont="1" applyBorder="1" applyAlignment="1">
      <alignment horizontal="center"/>
    </xf>
    <xf numFmtId="0" fontId="62" fillId="0" borderId="44" xfId="0" applyFont="1" applyBorder="1" applyAlignment="1">
      <alignment horizontal="center" vertical="top" wrapText="1"/>
    </xf>
    <xf numFmtId="0" fontId="62" fillId="0" borderId="11" xfId="0" applyFont="1" applyBorder="1" applyAlignment="1">
      <alignment horizontal="center" vertical="top" wrapText="1"/>
    </xf>
    <xf numFmtId="0" fontId="45" fillId="0" borderId="23" xfId="0" applyFont="1" applyBorder="1" applyAlignment="1">
      <alignment horizontal="right" vertical="top" wrapText="1"/>
    </xf>
    <xf numFmtId="0" fontId="45" fillId="0" borderId="44" xfId="0" applyFont="1" applyBorder="1" applyAlignment="1">
      <alignment horizontal="center" vertical="top" wrapText="1"/>
    </xf>
    <xf numFmtId="0" fontId="63" fillId="0" borderId="44" xfId="0" applyFont="1" applyBorder="1" applyAlignment="1">
      <alignment horizontal="center" vertical="top" wrapText="1"/>
    </xf>
    <xf numFmtId="0" fontId="63" fillId="0" borderId="11" xfId="0" applyFont="1" applyBorder="1" applyAlignment="1">
      <alignment horizontal="center" vertical="top"/>
    </xf>
    <xf numFmtId="4" fontId="45" fillId="0" borderId="44" xfId="4" applyNumberFormat="1" applyFont="1" applyBorder="1" applyAlignment="1">
      <alignment horizontal="center" vertical="top" wrapText="1"/>
    </xf>
    <xf numFmtId="4" fontId="0" fillId="0" borderId="23" xfId="0" applyNumberFormat="1" applyBorder="1" applyAlignment="1">
      <alignment horizontal="center"/>
    </xf>
    <xf numFmtId="164" fontId="35" fillId="7" borderId="44" xfId="4" applyNumberFormat="1" applyFont="1" applyFill="1" applyBorder="1" applyAlignment="1">
      <alignment horizontal="center" vertical="top" wrapText="1"/>
    </xf>
    <xf numFmtId="164" fontId="46" fillId="9" borderId="44" xfId="4" applyNumberFormat="1" applyFont="1" applyFill="1" applyBorder="1" applyAlignment="1">
      <alignment horizontal="center" vertical="top" wrapText="1"/>
    </xf>
    <xf numFmtId="0" fontId="46" fillId="0" borderId="44" xfId="4" applyFont="1" applyBorder="1" applyAlignment="1">
      <alignment horizontal="center" vertical="top" wrapText="1"/>
    </xf>
    <xf numFmtId="0" fontId="38" fillId="3" borderId="4" xfId="4" applyFont="1" applyFill="1" applyBorder="1" applyAlignment="1">
      <alignment horizontal="center" vertical="top"/>
    </xf>
    <xf numFmtId="0" fontId="44" fillId="3" borderId="53" xfId="4" applyFont="1" applyFill="1" applyBorder="1" applyAlignment="1">
      <alignment horizontal="left" vertical="top" wrapText="1" indent="4"/>
    </xf>
    <xf numFmtId="0" fontId="38" fillId="3" borderId="40" xfId="4" applyFont="1" applyFill="1" applyBorder="1" applyAlignment="1">
      <alignment horizontal="right" vertical="top"/>
    </xf>
    <xf numFmtId="0" fontId="45" fillId="3" borderId="44" xfId="4" applyFont="1" applyFill="1" applyBorder="1" applyAlignment="1">
      <alignment horizontal="center" vertical="top" wrapText="1"/>
    </xf>
    <xf numFmtId="0" fontId="34" fillId="6" borderId="4" xfId="4" applyFont="1" applyFill="1" applyBorder="1" applyAlignment="1">
      <alignment horizontal="left" vertical="center"/>
    </xf>
    <xf numFmtId="4" fontId="34" fillId="6" borderId="23" xfId="0" applyNumberFormat="1" applyFont="1" applyFill="1" applyBorder="1" applyAlignment="1">
      <alignment horizontal="center" vertical="top" wrapText="1"/>
    </xf>
    <xf numFmtId="0" fontId="45" fillId="0" borderId="41" xfId="4" applyFont="1" applyBorder="1" applyAlignment="1">
      <alignment horizontal="center" vertical="top"/>
    </xf>
    <xf numFmtId="0" fontId="45" fillId="0" borderId="1" xfId="4" applyFont="1" applyBorder="1" applyAlignment="1">
      <alignment horizontal="center" vertical="top"/>
    </xf>
    <xf numFmtId="0" fontId="50" fillId="0" borderId="1" xfId="4" applyFont="1" applyBorder="1" applyAlignment="1">
      <alignment horizontal="left" vertical="top" wrapText="1" indent="2"/>
    </xf>
    <xf numFmtId="0" fontId="45" fillId="0" borderId="41" xfId="4" applyFont="1" applyBorder="1" applyAlignment="1">
      <alignment horizontal="right" vertical="top"/>
    </xf>
    <xf numFmtId="164" fontId="45" fillId="0" borderId="44" xfId="4" applyNumberFormat="1" applyFont="1" applyBorder="1" applyAlignment="1">
      <alignment horizontal="center" vertical="top" wrapText="1"/>
    </xf>
    <xf numFmtId="0" fontId="38" fillId="0" borderId="41" xfId="4" applyFont="1" applyBorder="1" applyAlignment="1">
      <alignment horizontal="center" vertical="top"/>
    </xf>
    <xf numFmtId="0" fontId="38" fillId="0" borderId="1" xfId="4" applyFont="1" applyBorder="1" applyAlignment="1">
      <alignment horizontal="center" vertical="top"/>
    </xf>
    <xf numFmtId="0" fontId="44" fillId="0" borderId="1" xfId="4" applyFont="1" applyBorder="1" applyAlignment="1">
      <alignment horizontal="left" vertical="top" wrapText="1" indent="4"/>
    </xf>
    <xf numFmtId="0" fontId="38" fillId="0" borderId="41" xfId="4" applyFont="1" applyBorder="1" applyAlignment="1">
      <alignment horizontal="right" vertical="top"/>
    </xf>
    <xf numFmtId="0" fontId="38" fillId="0" borderId="54" xfId="4" applyFont="1" applyBorder="1" applyAlignment="1">
      <alignment horizontal="center" vertical="top"/>
    </xf>
    <xf numFmtId="0" fontId="38" fillId="0" borderId="6" xfId="4" applyFont="1" applyBorder="1" applyAlignment="1">
      <alignment horizontal="center" vertical="top"/>
    </xf>
    <xf numFmtId="0" fontId="44" fillId="0" borderId="6" xfId="4" applyFont="1" applyBorder="1" applyAlignment="1">
      <alignment horizontal="left" vertical="top" wrapText="1" indent="4"/>
    </xf>
    <xf numFmtId="0" fontId="38" fillId="0" borderId="22" xfId="4" applyFont="1" applyBorder="1" applyAlignment="1">
      <alignment horizontal="right" vertical="top"/>
    </xf>
    <xf numFmtId="0" fontId="46" fillId="9" borderId="41" xfId="4" applyFont="1" applyFill="1" applyBorder="1" applyAlignment="1">
      <alignment horizontal="right" vertical="top"/>
    </xf>
    <xf numFmtId="0" fontId="35" fillId="7" borderId="41" xfId="4" applyFont="1" applyFill="1" applyBorder="1" applyAlignment="1">
      <alignment horizontal="right" vertical="top"/>
    </xf>
    <xf numFmtId="4" fontId="35" fillId="7" borderId="42" xfId="0" applyNumberFormat="1" applyFont="1" applyFill="1" applyBorder="1" applyAlignment="1">
      <alignment horizontal="center" vertical="top" wrapText="1"/>
    </xf>
    <xf numFmtId="4" fontId="35" fillId="7" borderId="42" xfId="4" applyNumberFormat="1" applyFont="1" applyFill="1" applyBorder="1" applyAlignment="1">
      <alignment horizontal="center" vertical="top" wrapText="1"/>
    </xf>
    <xf numFmtId="164" fontId="35" fillId="7" borderId="42" xfId="4" applyNumberFormat="1" applyFont="1" applyFill="1" applyBorder="1" applyAlignment="1">
      <alignment horizontal="center" vertical="top" wrapText="1"/>
    </xf>
    <xf numFmtId="0" fontId="50" fillId="3" borderId="55" xfId="4" applyFont="1" applyFill="1" applyBorder="1" applyAlignment="1">
      <alignment horizontal="left" vertical="top" wrapText="1" indent="2"/>
    </xf>
    <xf numFmtId="0" fontId="45" fillId="3" borderId="56" xfId="4" applyFont="1" applyFill="1" applyBorder="1" applyAlignment="1">
      <alignment horizontal="right" vertical="top" wrapText="1"/>
    </xf>
    <xf numFmtId="0" fontId="46" fillId="0" borderId="11" xfId="4" applyFont="1" applyBorder="1" applyAlignment="1">
      <alignment horizontal="center" vertical="top" wrapText="1"/>
    </xf>
    <xf numFmtId="0" fontId="44" fillId="3" borderId="55" xfId="4" applyFont="1" applyFill="1" applyBorder="1" applyAlignment="1">
      <alignment horizontal="left" vertical="top" wrapText="1" indent="4"/>
    </xf>
    <xf numFmtId="0" fontId="38" fillId="3" borderId="56" xfId="4" applyFont="1" applyFill="1" applyBorder="1" applyAlignment="1">
      <alignment horizontal="right" vertical="top"/>
    </xf>
    <xf numFmtId="4" fontId="35" fillId="7" borderId="23" xfId="0" applyNumberFormat="1" applyFont="1" applyFill="1" applyBorder="1" applyAlignment="1">
      <alignment horizontal="center" vertical="top" wrapText="1"/>
    </xf>
    <xf numFmtId="0" fontId="46" fillId="9" borderId="56" xfId="4" applyFont="1" applyFill="1" applyBorder="1" applyAlignment="1">
      <alignment horizontal="center" vertical="top"/>
    </xf>
    <xf numFmtId="0" fontId="46" fillId="9" borderId="55" xfId="4" applyFont="1" applyFill="1" applyBorder="1" applyAlignment="1">
      <alignment horizontal="center" vertical="top"/>
    </xf>
    <xf numFmtId="0" fontId="41" fillId="9" borderId="55" xfId="4" applyFont="1" applyFill="1" applyBorder="1" applyAlignment="1">
      <alignment horizontal="left" vertical="top" indent="1"/>
    </xf>
    <xf numFmtId="0" fontId="46" fillId="9" borderId="56" xfId="4" applyFont="1" applyFill="1" applyBorder="1" applyAlignment="1">
      <alignment horizontal="right" vertical="top"/>
    </xf>
    <xf numFmtId="0" fontId="41" fillId="9" borderId="55" xfId="4" applyFont="1" applyFill="1" applyBorder="1" applyAlignment="1">
      <alignment horizontal="left" vertical="top" wrapText="1" indent="1"/>
    </xf>
    <xf numFmtId="0" fontId="46" fillId="9" borderId="54" xfId="4" applyFont="1" applyFill="1" applyBorder="1" applyAlignment="1">
      <alignment horizontal="center" vertical="top"/>
    </xf>
    <xf numFmtId="0" fontId="46" fillId="9" borderId="6" xfId="4" applyFont="1" applyFill="1" applyBorder="1" applyAlignment="1">
      <alignment horizontal="center" vertical="top"/>
    </xf>
    <xf numFmtId="0" fontId="41" fillId="9" borderId="6" xfId="4" applyFont="1" applyFill="1" applyBorder="1" applyAlignment="1">
      <alignment horizontal="left" vertical="top" wrapText="1" indent="1"/>
    </xf>
    <xf numFmtId="0" fontId="46" fillId="9" borderId="54" xfId="4" applyFont="1" applyFill="1" applyBorder="1" applyAlignment="1">
      <alignment horizontal="right" vertical="top"/>
    </xf>
    <xf numFmtId="0" fontId="34" fillId="6" borderId="44" xfId="4" applyFont="1" applyFill="1" applyBorder="1" applyAlignment="1">
      <alignment horizontal="center" vertical="top"/>
    </xf>
    <xf numFmtId="0" fontId="45" fillId="0" borderId="44" xfId="4" applyFont="1" applyBorder="1" applyAlignment="1">
      <alignment horizontal="center" vertical="top"/>
    </xf>
    <xf numFmtId="4" fontId="60" fillId="0" borderId="23" xfId="0" applyNumberFormat="1" applyFont="1" applyBorder="1" applyAlignment="1">
      <alignment horizontal="center"/>
    </xf>
    <xf numFmtId="4" fontId="2" fillId="0" borderId="23" xfId="0" applyNumberFormat="1" applyFont="1" applyBorder="1" applyAlignment="1">
      <alignment horizontal="center"/>
    </xf>
    <xf numFmtId="4" fontId="2" fillId="0" borderId="23" xfId="4" applyNumberFormat="1" applyFont="1" applyBorder="1" applyAlignment="1">
      <alignment horizontal="center"/>
    </xf>
    <xf numFmtId="164" fontId="2" fillId="0" borderId="23" xfId="4" applyNumberFormat="1" applyFont="1" applyBorder="1" applyAlignment="1">
      <alignment horizontal="center"/>
    </xf>
    <xf numFmtId="4" fontId="45" fillId="0" borderId="43" xfId="4" applyNumberFormat="1" applyFont="1" applyBorder="1" applyAlignment="1">
      <alignment horizontal="center" vertical="center" wrapText="1"/>
    </xf>
    <xf numFmtId="4" fontId="1" fillId="0" borderId="0" xfId="4" applyNumberFormat="1" applyAlignment="1">
      <alignment vertical="center"/>
    </xf>
    <xf numFmtId="0" fontId="45" fillId="0" borderId="16" xfId="4" applyFont="1" applyBorder="1" applyAlignment="1">
      <alignment horizontal="center" vertical="top" wrapText="1"/>
    </xf>
    <xf numFmtId="164" fontId="30" fillId="0" borderId="0" xfId="0" applyNumberFormat="1" applyFont="1" applyAlignment="1">
      <alignment horizontal="center"/>
    </xf>
    <xf numFmtId="0" fontId="46" fillId="0" borderId="0" xfId="4" applyFont="1" applyAlignment="1">
      <alignment horizontal="center" vertical="top" wrapText="1"/>
    </xf>
    <xf numFmtId="0" fontId="24" fillId="4" borderId="34" xfId="4" applyFont="1" applyFill="1" applyBorder="1" applyAlignment="1">
      <alignment horizontal="center" vertical="center" wrapText="1"/>
    </xf>
    <xf numFmtId="0" fontId="24" fillId="4" borderId="36" xfId="4" applyFont="1" applyFill="1" applyBorder="1" applyAlignment="1">
      <alignment horizontal="center" vertical="center" wrapText="1"/>
    </xf>
    <xf numFmtId="0" fontId="34" fillId="6" borderId="27" xfId="4" applyFont="1" applyFill="1" applyBorder="1" applyAlignment="1">
      <alignment horizontal="right" vertical="top"/>
    </xf>
    <xf numFmtId="0" fontId="38" fillId="0" borderId="54" xfId="4" applyFont="1" applyBorder="1" applyAlignment="1">
      <alignment horizontal="right" vertical="top"/>
    </xf>
    <xf numFmtId="0" fontId="45" fillId="0" borderId="22" xfId="4" applyFont="1" applyBorder="1" applyAlignment="1">
      <alignment horizontal="center" vertical="top" wrapText="1"/>
    </xf>
    <xf numFmtId="164" fontId="60" fillId="0" borderId="57" xfId="4" applyNumberFormat="1" applyFont="1" applyBorder="1" applyAlignment="1">
      <alignment horizontal="center"/>
    </xf>
    <xf numFmtId="0" fontId="63" fillId="0" borderId="40" xfId="4" applyFont="1" applyBorder="1" applyAlignment="1">
      <alignment horizontal="center" vertical="top"/>
    </xf>
    <xf numFmtId="0" fontId="63" fillId="0" borderId="4" xfId="4" applyFont="1" applyBorder="1" applyAlignment="1">
      <alignment horizontal="center" vertical="top"/>
    </xf>
    <xf numFmtId="0" fontId="59" fillId="3" borderId="53" xfId="4" applyFont="1" applyFill="1" applyBorder="1" applyAlignment="1">
      <alignment horizontal="left" vertical="top" wrapText="1" indent="4"/>
    </xf>
    <xf numFmtId="0" fontId="59" fillId="0" borderId="40" xfId="4" applyFont="1" applyBorder="1" applyAlignment="1">
      <alignment horizontal="right" vertical="top"/>
    </xf>
    <xf numFmtId="0" fontId="53" fillId="0" borderId="44" xfId="4" applyFont="1" applyBorder="1" applyAlignment="1">
      <alignment horizontal="center" vertical="top" wrapText="1"/>
    </xf>
    <xf numFmtId="0" fontId="63" fillId="0" borderId="40" xfId="4" applyFont="1" applyBorder="1" applyAlignment="1">
      <alignment horizontal="right" vertical="top"/>
    </xf>
    <xf numFmtId="164" fontId="64" fillId="0" borderId="23" xfId="4" applyNumberFormat="1" applyFont="1" applyBorder="1" applyAlignment="1">
      <alignment horizontal="center"/>
    </xf>
    <xf numFmtId="0" fontId="45" fillId="0" borderId="54" xfId="4" applyFont="1" applyBorder="1" applyAlignment="1">
      <alignment horizontal="center" vertical="top"/>
    </xf>
    <xf numFmtId="0" fontId="45" fillId="0" borderId="6" xfId="4" applyFont="1" applyBorder="1" applyAlignment="1">
      <alignment horizontal="center" vertical="top"/>
    </xf>
    <xf numFmtId="0" fontId="50" fillId="0" borderId="6" xfId="4" applyFont="1" applyBorder="1" applyAlignment="1">
      <alignment horizontal="left" wrapText="1" indent="2"/>
    </xf>
    <xf numFmtId="0" fontId="45" fillId="0" borderId="54" xfId="4" applyFont="1" applyBorder="1" applyAlignment="1">
      <alignment horizontal="right" vertical="top"/>
    </xf>
    <xf numFmtId="4" fontId="51" fillId="0" borderId="57" xfId="4" applyNumberFormat="1" applyFont="1" applyBorder="1" applyAlignment="1">
      <alignment horizontal="center"/>
    </xf>
    <xf numFmtId="164" fontId="51" fillId="0" borderId="57" xfId="4" applyNumberFormat="1" applyFont="1" applyBorder="1" applyAlignment="1">
      <alignment horizontal="center"/>
    </xf>
    <xf numFmtId="0" fontId="38" fillId="0" borderId="4" xfId="4" applyFont="1" applyBorder="1" applyAlignment="1">
      <alignment horizontal="center" vertical="top" wrapText="1"/>
    </xf>
    <xf numFmtId="2" fontId="38" fillId="0" borderId="40" xfId="4" applyNumberFormat="1" applyFont="1" applyBorder="1" applyAlignment="1">
      <alignment horizontal="center" vertical="top"/>
    </xf>
    <xf numFmtId="2" fontId="38" fillId="0" borderId="4" xfId="4" applyNumberFormat="1" applyFont="1" applyBorder="1" applyAlignment="1">
      <alignment horizontal="center" vertical="top"/>
    </xf>
    <xf numFmtId="2" fontId="44" fillId="0" borderId="4" xfId="4" applyNumberFormat="1" applyFont="1" applyBorder="1" applyAlignment="1">
      <alignment horizontal="left" vertical="top" wrapText="1" indent="4"/>
    </xf>
    <xf numFmtId="2" fontId="38" fillId="0" borderId="40" xfId="4" applyNumberFormat="1" applyFont="1" applyBorder="1" applyAlignment="1">
      <alignment horizontal="right" vertical="top"/>
    </xf>
    <xf numFmtId="2" fontId="45" fillId="0" borderId="44" xfId="4" applyNumberFormat="1" applyFont="1" applyBorder="1" applyAlignment="1">
      <alignment horizontal="center" vertical="top" wrapText="1"/>
    </xf>
    <xf numFmtId="2" fontId="1" fillId="0" borderId="0" xfId="4" applyNumberFormat="1"/>
    <xf numFmtId="0" fontId="38" fillId="0" borderId="11" xfId="4" applyFont="1" applyBorder="1" applyAlignment="1">
      <alignment horizontal="center" vertical="top"/>
    </xf>
    <xf numFmtId="0" fontId="45" fillId="0" borderId="56" xfId="4" applyFont="1" applyBorder="1" applyAlignment="1">
      <alignment horizontal="center" vertical="top"/>
    </xf>
    <xf numFmtId="0" fontId="45" fillId="0" borderId="55" xfId="4" applyFont="1" applyBorder="1" applyAlignment="1">
      <alignment horizontal="center" vertical="top"/>
    </xf>
    <xf numFmtId="0" fontId="50" fillId="0" borderId="55" xfId="4" applyFont="1" applyBorder="1" applyAlignment="1">
      <alignment horizontal="left" wrapText="1" indent="2"/>
    </xf>
    <xf numFmtId="0" fontId="45" fillId="0" borderId="56" xfId="4" applyFont="1" applyBorder="1" applyAlignment="1">
      <alignment horizontal="right" vertical="top"/>
    </xf>
    <xf numFmtId="0" fontId="45" fillId="3" borderId="40" xfId="4" applyFont="1" applyFill="1" applyBorder="1" applyAlignment="1">
      <alignment horizontal="center" vertical="top"/>
    </xf>
    <xf numFmtId="0" fontId="45" fillId="3" borderId="4" xfId="4" applyFont="1" applyFill="1" applyBorder="1" applyAlignment="1">
      <alignment horizontal="center" vertical="top"/>
    </xf>
    <xf numFmtId="0" fontId="50" fillId="3" borderId="4" xfId="4" applyFont="1" applyFill="1" applyBorder="1" applyAlignment="1">
      <alignment horizontal="left" wrapText="1" indent="2"/>
    </xf>
    <xf numFmtId="0" fontId="45" fillId="3" borderId="40" xfId="4" applyFont="1" applyFill="1" applyBorder="1" applyAlignment="1">
      <alignment horizontal="right" vertical="top"/>
    </xf>
    <xf numFmtId="0" fontId="38" fillId="3" borderId="40" xfId="4" applyFont="1" applyFill="1" applyBorder="1" applyAlignment="1">
      <alignment horizontal="center" vertical="top"/>
    </xf>
    <xf numFmtId="0" fontId="44" fillId="3" borderId="4" xfId="4" applyFont="1" applyFill="1" applyBorder="1" applyAlignment="1">
      <alignment horizontal="left" vertical="top" wrapText="1" indent="4"/>
    </xf>
    <xf numFmtId="0" fontId="35" fillId="7" borderId="0" xfId="4" applyFont="1" applyFill="1" applyAlignment="1">
      <alignment horizontal="center" vertical="top" wrapText="1"/>
    </xf>
    <xf numFmtId="0" fontId="34" fillId="6" borderId="23" xfId="4" applyFont="1" applyFill="1" applyBorder="1" applyAlignment="1">
      <alignment horizontal="center" vertical="top" wrapText="1"/>
    </xf>
    <xf numFmtId="0" fontId="34" fillId="6" borderId="23" xfId="4" applyFont="1" applyFill="1" applyBorder="1" applyAlignment="1">
      <alignment horizontal="center" vertical="top"/>
    </xf>
    <xf numFmtId="164" fontId="34" fillId="6" borderId="23" xfId="4" applyNumberFormat="1" applyFont="1" applyFill="1" applyBorder="1" applyAlignment="1">
      <alignment horizontal="center" vertical="top"/>
    </xf>
    <xf numFmtId="4" fontId="51" fillId="0" borderId="23" xfId="4" applyNumberFormat="1" applyFont="1" applyBorder="1" applyAlignment="1">
      <alignment horizontal="center" vertical="top"/>
    </xf>
    <xf numFmtId="0" fontId="45" fillId="0" borderId="4" xfId="4" applyFont="1" applyBorder="1" applyAlignment="1">
      <alignment horizontal="left" vertical="top" wrapText="1" indent="2"/>
    </xf>
    <xf numFmtId="0" fontId="38" fillId="0" borderId="31" xfId="4" applyFont="1" applyBorder="1" applyAlignment="1">
      <alignment horizontal="center" vertical="top"/>
    </xf>
    <xf numFmtId="0" fontId="38" fillId="0" borderId="32" xfId="4" applyFont="1" applyBorder="1" applyAlignment="1">
      <alignment horizontal="center" vertical="top"/>
    </xf>
    <xf numFmtId="0" fontId="44" fillId="0" borderId="32" xfId="4" applyFont="1" applyBorder="1" applyAlignment="1">
      <alignment horizontal="left" vertical="top" wrapText="1" indent="4"/>
    </xf>
    <xf numFmtId="0" fontId="38" fillId="0" borderId="31" xfId="4" applyFont="1" applyBorder="1" applyAlignment="1">
      <alignment horizontal="right" vertical="top"/>
    </xf>
    <xf numFmtId="0" fontId="45" fillId="0" borderId="33" xfId="4" applyFont="1" applyBorder="1" applyAlignment="1">
      <alignment horizontal="center" vertical="top" wrapText="1"/>
    </xf>
    <xf numFmtId="0" fontId="45" fillId="0" borderId="43" xfId="4" applyFont="1" applyBorder="1" applyAlignment="1">
      <alignment horizontal="center" vertical="center" wrapText="1"/>
    </xf>
    <xf numFmtId="0" fontId="2" fillId="0" borderId="0" xfId="4" applyFont="1" applyAlignment="1">
      <alignment horizontal="center"/>
    </xf>
    <xf numFmtId="43" fontId="1" fillId="0" borderId="0" xfId="1" applyFont="1" applyAlignment="1">
      <alignment horizontal="left" wrapText="1"/>
    </xf>
    <xf numFmtId="168" fontId="1" fillId="0" borderId="0" xfId="4" applyNumberFormat="1" applyAlignment="1">
      <alignment horizontal="left" wrapText="1"/>
    </xf>
    <xf numFmtId="0" fontId="65" fillId="0" borderId="45" xfId="5" applyFont="1" applyBorder="1" applyAlignment="1">
      <alignment vertical="center"/>
    </xf>
    <xf numFmtId="0" fontId="65" fillId="0" borderId="0" xfId="5" applyFont="1" applyAlignment="1">
      <alignment vertical="center"/>
    </xf>
    <xf numFmtId="4" fontId="65" fillId="0" borderId="0" xfId="5" applyNumberFormat="1" applyFont="1" applyAlignment="1">
      <alignment vertical="center" wrapText="1"/>
    </xf>
    <xf numFmtId="4" fontId="2" fillId="0" borderId="0" xfId="5" applyNumberFormat="1" applyFont="1" applyAlignment="1">
      <alignment horizontal="center"/>
    </xf>
    <xf numFmtId="43" fontId="1" fillId="0" borderId="0" xfId="1" applyFont="1" applyAlignment="1">
      <alignment horizontal="center" vertical="center"/>
    </xf>
    <xf numFmtId="164" fontId="2" fillId="0" borderId="0" xfId="5" applyNumberFormat="1" applyFont="1" applyAlignment="1">
      <alignment horizontal="center"/>
    </xf>
    <xf numFmtId="10" fontId="2" fillId="0" borderId="0" xfId="3" applyNumberFormat="1" applyFont="1" applyBorder="1" applyAlignment="1">
      <alignment horizontal="center"/>
    </xf>
    <xf numFmtId="0" fontId="1" fillId="0" borderId="0" xfId="5"/>
    <xf numFmtId="0" fontId="24" fillId="4" borderId="31" xfId="5" applyFont="1" applyFill="1" applyBorder="1" applyAlignment="1">
      <alignment horizontal="center" vertical="top" wrapText="1"/>
    </xf>
    <xf numFmtId="0" fontId="24" fillId="4" borderId="32" xfId="5" applyFont="1" applyFill="1" applyBorder="1" applyAlignment="1">
      <alignment horizontal="center" vertical="top" wrapText="1"/>
    </xf>
    <xf numFmtId="0" fontId="27" fillId="4" borderId="32" xfId="5" applyFont="1" applyFill="1" applyBorder="1" applyAlignment="1">
      <alignment horizontal="center" vertical="top" wrapText="1"/>
    </xf>
    <xf numFmtId="0" fontId="24" fillId="4" borderId="37" xfId="5" applyFont="1" applyFill="1" applyBorder="1" applyAlignment="1">
      <alignment horizontal="center" vertical="top" wrapText="1"/>
    </xf>
    <xf numFmtId="164" fontId="25" fillId="4" borderId="33" xfId="5" applyNumberFormat="1" applyFont="1" applyFill="1" applyBorder="1" applyAlignment="1">
      <alignment horizontal="center" vertical="center" wrapText="1"/>
    </xf>
    <xf numFmtId="10" fontId="25" fillId="4" borderId="33" xfId="3" applyNumberFormat="1" applyFont="1" applyFill="1" applyBorder="1" applyAlignment="1">
      <alignment horizontal="center" vertical="center" wrapText="1"/>
    </xf>
    <xf numFmtId="0" fontId="28" fillId="0" borderId="40" xfId="5" applyFont="1" applyBorder="1" applyAlignment="1">
      <alignment horizontal="center" vertical="top" wrapText="1"/>
    </xf>
    <xf numFmtId="0" fontId="28" fillId="0" borderId="4" xfId="5" applyFont="1" applyBorder="1" applyAlignment="1">
      <alignment horizontal="center" vertical="top" wrapText="1"/>
    </xf>
    <xf numFmtId="0" fontId="29" fillId="0" borderId="4" xfId="5" applyFont="1" applyBorder="1" applyAlignment="1">
      <alignment horizontal="left" vertical="top" wrapText="1"/>
    </xf>
    <xf numFmtId="0" fontId="28" fillId="0" borderId="11" xfId="5" applyFont="1" applyBorder="1" applyAlignment="1">
      <alignment horizontal="right" vertical="top" wrapText="1"/>
    </xf>
    <xf numFmtId="4" fontId="30" fillId="0" borderId="23" xfId="5" applyNumberFormat="1" applyFont="1" applyBorder="1" applyAlignment="1">
      <alignment horizontal="center" vertical="top" wrapText="1"/>
    </xf>
    <xf numFmtId="4" fontId="30" fillId="0" borderId="17" xfId="5" applyNumberFormat="1" applyFont="1" applyBorder="1" applyAlignment="1">
      <alignment horizontal="center" vertical="top" wrapText="1"/>
    </xf>
    <xf numFmtId="164" fontId="30" fillId="0" borderId="23" xfId="5" applyNumberFormat="1" applyFont="1" applyBorder="1" applyAlignment="1">
      <alignment horizontal="center" vertical="top" wrapText="1"/>
    </xf>
    <xf numFmtId="171" fontId="30" fillId="0" borderId="23" xfId="3" applyNumberFormat="1" applyFont="1" applyFill="1" applyBorder="1" applyAlignment="1">
      <alignment horizontal="center" vertical="top" wrapText="1"/>
    </xf>
    <xf numFmtId="0" fontId="31" fillId="0" borderId="4" xfId="5" quotePrefix="1" applyFont="1" applyBorder="1" applyAlignment="1">
      <alignment horizontal="left" vertical="top" wrapText="1"/>
    </xf>
    <xf numFmtId="0" fontId="32" fillId="0" borderId="11" xfId="5" applyFont="1" applyBorder="1" applyAlignment="1">
      <alignment horizontal="right" vertical="top" wrapText="1"/>
    </xf>
    <xf numFmtId="4" fontId="33" fillId="0" borderId="23" xfId="5" applyNumberFormat="1" applyFont="1" applyBorder="1" applyAlignment="1">
      <alignment horizontal="center" vertical="top" wrapText="1"/>
    </xf>
    <xf numFmtId="164" fontId="33" fillId="0" borderId="23" xfId="5" applyNumberFormat="1" applyFont="1" applyBorder="1" applyAlignment="1">
      <alignment horizontal="center" vertical="top" wrapText="1"/>
    </xf>
    <xf numFmtId="10" fontId="33" fillId="0" borderId="23" xfId="3" applyNumberFormat="1" applyFont="1" applyFill="1" applyBorder="1" applyAlignment="1">
      <alignment horizontal="center" vertical="top" wrapText="1"/>
    </xf>
    <xf numFmtId="0" fontId="34" fillId="6" borderId="40" xfId="5" applyFont="1" applyFill="1" applyBorder="1" applyAlignment="1">
      <alignment horizontal="center" vertical="top"/>
    </xf>
    <xf numFmtId="0" fontId="34" fillId="6" borderId="4" xfId="5" applyFont="1" applyFill="1" applyBorder="1" applyAlignment="1">
      <alignment horizontal="center" vertical="top"/>
    </xf>
    <xf numFmtId="0" fontId="34" fillId="6" borderId="4" xfId="5" applyFont="1" applyFill="1" applyBorder="1" applyAlignment="1">
      <alignment horizontal="left" vertical="top" wrapText="1"/>
    </xf>
    <xf numFmtId="0" fontId="34" fillId="6" borderId="11" xfId="5" applyFont="1" applyFill="1" applyBorder="1" applyAlignment="1">
      <alignment horizontal="right" vertical="top"/>
    </xf>
    <xf numFmtId="164" fontId="34" fillId="6" borderId="23" xfId="5" applyNumberFormat="1" applyFont="1" applyFill="1" applyBorder="1" applyAlignment="1">
      <alignment horizontal="center" vertical="top" wrapText="1"/>
    </xf>
    <xf numFmtId="4" fontId="34" fillId="6" borderId="23" xfId="5" applyNumberFormat="1" applyFont="1" applyFill="1" applyBorder="1" applyAlignment="1">
      <alignment horizontal="center" vertical="top" wrapText="1"/>
    </xf>
    <xf numFmtId="10" fontId="34" fillId="6" borderId="23" xfId="3" applyNumberFormat="1" applyFont="1" applyFill="1" applyBorder="1" applyAlignment="1">
      <alignment horizontal="center" vertical="top" wrapText="1"/>
    </xf>
    <xf numFmtId="0" fontId="35" fillId="7" borderId="40" xfId="5" applyFont="1" applyFill="1" applyBorder="1" applyAlignment="1">
      <alignment horizontal="center" vertical="top"/>
    </xf>
    <xf numFmtId="0" fontId="35" fillId="7" borderId="4" xfId="5" applyFont="1" applyFill="1" applyBorder="1" applyAlignment="1">
      <alignment horizontal="center" vertical="top"/>
    </xf>
    <xf numFmtId="0" fontId="36" fillId="7" borderId="4" xfId="5" applyFont="1" applyFill="1" applyBorder="1" applyAlignment="1">
      <alignment vertical="top" wrapText="1"/>
    </xf>
    <xf numFmtId="0" fontId="35" fillId="7" borderId="11" xfId="5" applyFont="1" applyFill="1" applyBorder="1" applyAlignment="1">
      <alignment horizontal="right" vertical="top"/>
    </xf>
    <xf numFmtId="164" fontId="37" fillId="7" borderId="23" xfId="5" applyNumberFormat="1" applyFont="1" applyFill="1" applyBorder="1" applyAlignment="1">
      <alignment horizontal="center" vertical="top" wrapText="1"/>
    </xf>
    <xf numFmtId="4" fontId="37" fillId="7" borderId="23" xfId="5" applyNumberFormat="1" applyFont="1" applyFill="1" applyBorder="1" applyAlignment="1">
      <alignment horizontal="center" vertical="top" wrapText="1"/>
    </xf>
    <xf numFmtId="10" fontId="35" fillId="7" borderId="23" xfId="5" applyNumberFormat="1" applyFont="1" applyFill="1" applyBorder="1" applyAlignment="1">
      <alignment horizontal="center" vertical="top" wrapText="1"/>
    </xf>
    <xf numFmtId="164" fontId="35" fillId="7" borderId="23" xfId="5" applyNumberFormat="1" applyFont="1" applyFill="1" applyBorder="1" applyAlignment="1">
      <alignment horizontal="center" vertical="top" wrapText="1"/>
    </xf>
    <xf numFmtId="0" fontId="46" fillId="9" borderId="40" xfId="5" applyFont="1" applyFill="1" applyBorder="1" applyAlignment="1">
      <alignment horizontal="center" vertical="top"/>
    </xf>
    <xf numFmtId="0" fontId="46" fillId="9" borderId="4" xfId="5" applyFont="1" applyFill="1" applyBorder="1" applyAlignment="1">
      <alignment horizontal="center" vertical="top"/>
    </xf>
    <xf numFmtId="0" fontId="41" fillId="9" borderId="4" xfId="5" applyFont="1" applyFill="1" applyBorder="1" applyAlignment="1">
      <alignment horizontal="left" vertical="top" wrapText="1"/>
    </xf>
    <xf numFmtId="0" fontId="46" fillId="9" borderId="11" xfId="5" applyFont="1" applyFill="1" applyBorder="1" applyAlignment="1">
      <alignment horizontal="right" vertical="top"/>
    </xf>
    <xf numFmtId="164" fontId="49" fillId="9" borderId="23" xfId="5" applyNumberFormat="1" applyFont="1" applyFill="1" applyBorder="1" applyAlignment="1">
      <alignment horizontal="center" vertical="top" wrapText="1"/>
    </xf>
    <xf numFmtId="4" fontId="49" fillId="9" borderId="23" xfId="5" applyNumberFormat="1" applyFont="1" applyFill="1" applyBorder="1" applyAlignment="1">
      <alignment horizontal="center" vertical="top" wrapText="1"/>
    </xf>
    <xf numFmtId="10" fontId="46" fillId="9" borderId="23" xfId="5" applyNumberFormat="1" applyFont="1" applyFill="1" applyBorder="1" applyAlignment="1">
      <alignment horizontal="center" vertical="top" wrapText="1"/>
    </xf>
    <xf numFmtId="164" fontId="46" fillId="9" borderId="23" xfId="5" applyNumberFormat="1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left" vertical="top" wrapText="1" indent="2"/>
    </xf>
    <xf numFmtId="0" fontId="54" fillId="0" borderId="62" xfId="0" applyFont="1" applyBorder="1" applyAlignment="1">
      <alignment horizontal="right" vertical="top" wrapText="1"/>
    </xf>
    <xf numFmtId="164" fontId="51" fillId="0" borderId="23" xfId="5" applyNumberFormat="1" applyFont="1" applyBorder="1" applyAlignment="1">
      <alignment horizontal="center"/>
    </xf>
    <xf numFmtId="4" fontId="51" fillId="0" borderId="23" xfId="5" applyNumberFormat="1" applyFont="1" applyBorder="1" applyAlignment="1">
      <alignment horizontal="center"/>
    </xf>
    <xf numFmtId="0" fontId="46" fillId="0" borderId="23" xfId="5" applyFont="1" applyBorder="1" applyAlignment="1">
      <alignment horizontal="center" vertical="top" wrapText="1"/>
    </xf>
    <xf numFmtId="164" fontId="60" fillId="0" borderId="23" xfId="5" applyNumberFormat="1" applyFont="1" applyBorder="1" applyAlignment="1">
      <alignment horizontal="center"/>
    </xf>
    <xf numFmtId="172" fontId="60" fillId="0" borderId="23" xfId="3" applyNumberFormat="1" applyFont="1" applyBorder="1" applyAlignment="1">
      <alignment horizontal="center"/>
    </xf>
    <xf numFmtId="0" fontId="44" fillId="0" borderId="11" xfId="0" applyFont="1" applyBorder="1" applyAlignment="1">
      <alignment horizontal="left" vertical="top" wrapText="1" indent="4"/>
    </xf>
    <xf numFmtId="0" fontId="38" fillId="0" borderId="62" xfId="0" applyFont="1" applyBorder="1" applyAlignment="1">
      <alignment horizontal="right" vertical="top"/>
    </xf>
    <xf numFmtId="4" fontId="60" fillId="0" borderId="23" xfId="5" applyNumberFormat="1" applyFont="1" applyBorder="1" applyAlignment="1">
      <alignment horizontal="center"/>
    </xf>
    <xf numFmtId="0" fontId="46" fillId="9" borderId="23" xfId="5" applyFont="1" applyFill="1" applyBorder="1" applyAlignment="1">
      <alignment horizontal="center" vertical="top" wrapText="1"/>
    </xf>
    <xf numFmtId="10" fontId="46" fillId="9" borderId="23" xfId="3" applyNumberFormat="1" applyFont="1" applyFill="1" applyBorder="1" applyAlignment="1">
      <alignment horizontal="center" vertical="top" wrapText="1"/>
    </xf>
    <xf numFmtId="0" fontId="35" fillId="7" borderId="23" xfId="5" applyFont="1" applyFill="1" applyBorder="1" applyAlignment="1">
      <alignment horizontal="center" vertical="top"/>
    </xf>
    <xf numFmtId="164" fontId="35" fillId="7" borderId="23" xfId="5" applyNumberFormat="1" applyFont="1" applyFill="1" applyBorder="1" applyAlignment="1">
      <alignment horizontal="center" vertical="top"/>
    </xf>
    <xf numFmtId="10" fontId="35" fillId="7" borderId="23" xfId="3" applyNumberFormat="1" applyFont="1" applyFill="1" applyBorder="1" applyAlignment="1">
      <alignment horizontal="center" vertical="top"/>
    </xf>
    <xf numFmtId="0" fontId="46" fillId="9" borderId="23" xfId="5" applyFont="1" applyFill="1" applyBorder="1" applyAlignment="1">
      <alignment horizontal="center" vertical="top"/>
    </xf>
    <xf numFmtId="164" fontId="46" fillId="9" borderId="23" xfId="5" applyNumberFormat="1" applyFont="1" applyFill="1" applyBorder="1" applyAlignment="1">
      <alignment horizontal="center" vertical="top"/>
    </xf>
    <xf numFmtId="10" fontId="46" fillId="9" borderId="23" xfId="3" applyNumberFormat="1" applyFont="1" applyFill="1" applyBorder="1" applyAlignment="1">
      <alignment horizontal="center" vertical="top"/>
    </xf>
    <xf numFmtId="0" fontId="35" fillId="7" borderId="23" xfId="5" applyFont="1" applyFill="1" applyBorder="1" applyAlignment="1">
      <alignment horizontal="center" vertical="top" wrapText="1"/>
    </xf>
    <xf numFmtId="10" fontId="35" fillId="7" borderId="23" xfId="3" applyNumberFormat="1" applyFont="1" applyFill="1" applyBorder="1" applyAlignment="1">
      <alignment horizontal="center" vertical="top" wrapText="1"/>
    </xf>
    <xf numFmtId="171" fontId="34" fillId="6" borderId="23" xfId="3" applyNumberFormat="1" applyFont="1" applyFill="1" applyBorder="1" applyAlignment="1">
      <alignment horizontal="center" vertical="top" wrapText="1"/>
    </xf>
    <xf numFmtId="10" fontId="37" fillId="7" borderId="23" xfId="3" applyNumberFormat="1" applyFont="1" applyFill="1" applyBorder="1" applyAlignment="1">
      <alignment horizontal="center" vertical="top" wrapText="1"/>
    </xf>
    <xf numFmtId="171" fontId="37" fillId="7" borderId="23" xfId="3" applyNumberFormat="1" applyFont="1" applyFill="1" applyBorder="1" applyAlignment="1">
      <alignment horizontal="center" vertical="top" wrapText="1"/>
    </xf>
    <xf numFmtId="10" fontId="49" fillId="9" borderId="23" xfId="3" applyNumberFormat="1" applyFont="1" applyFill="1" applyBorder="1" applyAlignment="1">
      <alignment horizontal="center" vertical="top" wrapText="1"/>
    </xf>
    <xf numFmtId="171" fontId="49" fillId="9" borderId="23" xfId="3" applyNumberFormat="1" applyFont="1" applyFill="1" applyBorder="1" applyAlignment="1">
      <alignment horizontal="center" vertical="top" wrapText="1"/>
    </xf>
    <xf numFmtId="0" fontId="45" fillId="0" borderId="40" xfId="5" applyFont="1" applyBorder="1" applyAlignment="1">
      <alignment horizontal="center" vertical="top"/>
    </xf>
    <xf numFmtId="0" fontId="45" fillId="0" borderId="4" xfId="5" applyFont="1" applyBorder="1" applyAlignment="1">
      <alignment horizontal="center" vertical="top"/>
    </xf>
    <xf numFmtId="0" fontId="50" fillId="0" borderId="4" xfId="5" applyFont="1" applyBorder="1" applyAlignment="1">
      <alignment horizontal="left" vertical="top" wrapText="1"/>
    </xf>
    <xf numFmtId="0" fontId="45" fillId="0" borderId="11" xfId="5" applyFont="1" applyBorder="1" applyAlignment="1">
      <alignment horizontal="right" vertical="top"/>
    </xf>
    <xf numFmtId="171" fontId="51" fillId="0" borderId="23" xfId="3" applyNumberFormat="1" applyFont="1" applyBorder="1" applyAlignment="1">
      <alignment horizontal="center"/>
    </xf>
    <xf numFmtId="0" fontId="38" fillId="0" borderId="40" xfId="5" applyFont="1" applyBorder="1" applyAlignment="1">
      <alignment horizontal="center" vertical="top"/>
    </xf>
    <xf numFmtId="0" fontId="38" fillId="0" borderId="4" xfId="5" applyFont="1" applyBorder="1" applyAlignment="1">
      <alignment horizontal="center" vertical="top"/>
    </xf>
    <xf numFmtId="0" fontId="44" fillId="0" borderId="4" xfId="5" applyFont="1" applyBorder="1" applyAlignment="1">
      <alignment horizontal="left" vertical="top" wrapText="1"/>
    </xf>
    <xf numFmtId="0" fontId="38" fillId="0" borderId="11" xfId="5" applyFont="1" applyBorder="1" applyAlignment="1">
      <alignment horizontal="right" vertical="top"/>
    </xf>
    <xf numFmtId="171" fontId="60" fillId="0" borderId="23" xfId="3" applyNumberFormat="1" applyFont="1" applyBorder="1" applyAlignment="1">
      <alignment horizontal="center"/>
    </xf>
    <xf numFmtId="171" fontId="46" fillId="9" borderId="23" xfId="3" applyNumberFormat="1" applyFont="1" applyFill="1" applyBorder="1" applyAlignment="1">
      <alignment horizontal="center" vertical="top" wrapText="1"/>
    </xf>
    <xf numFmtId="0" fontId="45" fillId="0" borderId="40" xfId="5" applyFont="1" applyBorder="1" applyAlignment="1">
      <alignment horizontal="center" vertical="top" wrapText="1"/>
    </xf>
    <xf numFmtId="0" fontId="45" fillId="0" borderId="4" xfId="5" applyFont="1" applyBorder="1" applyAlignment="1">
      <alignment horizontal="center" vertical="top" wrapText="1"/>
    </xf>
    <xf numFmtId="0" fontId="45" fillId="0" borderId="11" xfId="5" applyFont="1" applyBorder="1" applyAlignment="1">
      <alignment horizontal="right" vertical="top" wrapText="1"/>
    </xf>
    <xf numFmtId="10" fontId="51" fillId="0" borderId="23" xfId="3" applyNumberFormat="1" applyFont="1" applyBorder="1" applyAlignment="1">
      <alignment horizontal="center"/>
    </xf>
    <xf numFmtId="0" fontId="38" fillId="0" borderId="40" xfId="5" applyFont="1" applyBorder="1" applyAlignment="1">
      <alignment horizontal="center" vertical="top" wrapText="1"/>
    </xf>
    <xf numFmtId="4" fontId="1" fillId="0" borderId="0" xfId="5" applyNumberFormat="1"/>
    <xf numFmtId="0" fontId="34" fillId="8" borderId="4" xfId="5" applyFont="1" applyFill="1" applyBorder="1" applyAlignment="1">
      <alignment horizontal="left" vertical="top" wrapText="1"/>
    </xf>
    <xf numFmtId="0" fontId="34" fillId="8" borderId="11" xfId="5" applyFont="1" applyFill="1" applyBorder="1" applyAlignment="1">
      <alignment horizontal="right" vertical="top"/>
    </xf>
    <xf numFmtId="4" fontId="34" fillId="8" borderId="23" xfId="5" applyNumberFormat="1" applyFont="1" applyFill="1" applyBorder="1" applyAlignment="1">
      <alignment horizontal="center" vertical="top" wrapText="1"/>
    </xf>
    <xf numFmtId="10" fontId="34" fillId="8" borderId="23" xfId="3" applyNumberFormat="1" applyFont="1" applyFill="1" applyBorder="1" applyAlignment="1">
      <alignment horizontal="center" vertical="top" wrapText="1"/>
    </xf>
    <xf numFmtId="164" fontId="34" fillId="8" borderId="23" xfId="5" applyNumberFormat="1" applyFont="1" applyFill="1" applyBorder="1" applyAlignment="1">
      <alignment horizontal="center" vertical="top" wrapText="1"/>
    </xf>
    <xf numFmtId="171" fontId="34" fillId="8" borderId="23" xfId="3" applyNumberFormat="1" applyFont="1" applyFill="1" applyBorder="1" applyAlignment="1">
      <alignment horizontal="center" vertical="top" wrapText="1"/>
    </xf>
    <xf numFmtId="4" fontId="1" fillId="0" borderId="23" xfId="5" applyNumberFormat="1" applyBorder="1" applyAlignment="1">
      <alignment horizontal="center"/>
    </xf>
    <xf numFmtId="164" fontId="1" fillId="0" borderId="23" xfId="5" applyNumberFormat="1" applyBorder="1" applyAlignment="1">
      <alignment horizontal="center"/>
    </xf>
    <xf numFmtId="171" fontId="1" fillId="0" borderId="23" xfId="3" applyNumberFormat="1" applyFont="1" applyBorder="1" applyAlignment="1">
      <alignment horizontal="center"/>
    </xf>
    <xf numFmtId="4" fontId="35" fillId="7" borderId="23" xfId="5" applyNumberFormat="1" applyFont="1" applyFill="1" applyBorder="1" applyAlignment="1">
      <alignment horizontal="center" vertical="top" wrapText="1"/>
    </xf>
    <xf numFmtId="171" fontId="35" fillId="7" borderId="23" xfId="3" applyNumberFormat="1" applyFont="1" applyFill="1" applyBorder="1" applyAlignment="1">
      <alignment horizontal="center" vertical="top" wrapText="1"/>
    </xf>
    <xf numFmtId="10" fontId="1" fillId="0" borderId="23" xfId="3" applyNumberFormat="1" applyFont="1" applyBorder="1" applyAlignment="1">
      <alignment horizontal="center"/>
    </xf>
    <xf numFmtId="4" fontId="46" fillId="9" borderId="23" xfId="5" applyNumberFormat="1" applyFont="1" applyFill="1" applyBorder="1" applyAlignment="1">
      <alignment horizontal="center" vertical="top" wrapText="1"/>
    </xf>
    <xf numFmtId="0" fontId="50" fillId="0" borderId="11" xfId="0" applyFont="1" applyBorder="1" applyAlignment="1">
      <alignment horizontal="left" vertical="top" wrapText="1"/>
    </xf>
    <xf numFmtId="0" fontId="45" fillId="0" borderId="62" xfId="0" applyFont="1" applyBorder="1" applyAlignment="1">
      <alignment horizontal="right" vertical="top" wrapText="1"/>
    </xf>
    <xf numFmtId="4" fontId="46" fillId="0" borderId="23" xfId="5" applyNumberFormat="1" applyFont="1" applyBorder="1" applyAlignment="1">
      <alignment horizontal="center" vertical="top" wrapText="1"/>
    </xf>
    <xf numFmtId="10" fontId="46" fillId="0" borderId="23" xfId="3" applyNumberFormat="1" applyFont="1" applyFill="1" applyBorder="1" applyAlignment="1">
      <alignment horizontal="center" vertical="top" wrapText="1"/>
    </xf>
    <xf numFmtId="164" fontId="46" fillId="0" borderId="23" xfId="5" applyNumberFormat="1" applyFont="1" applyBorder="1" applyAlignment="1">
      <alignment horizontal="center" vertical="top" wrapText="1"/>
    </xf>
    <xf numFmtId="171" fontId="46" fillId="0" borderId="23" xfId="3" applyNumberFormat="1" applyFont="1" applyFill="1" applyBorder="1" applyAlignment="1">
      <alignment horizontal="center" vertical="top" wrapText="1"/>
    </xf>
    <xf numFmtId="0" fontId="44" fillId="0" borderId="11" xfId="0" applyFont="1" applyBorder="1" applyAlignment="1">
      <alignment horizontal="left" vertical="top" wrapText="1"/>
    </xf>
    <xf numFmtId="4" fontId="40" fillId="0" borderId="23" xfId="5" applyNumberFormat="1" applyFont="1" applyBorder="1" applyAlignment="1">
      <alignment horizontal="center" vertical="top" wrapText="1"/>
    </xf>
    <xf numFmtId="164" fontId="40" fillId="0" borderId="23" xfId="5" applyNumberFormat="1" applyFont="1" applyBorder="1" applyAlignment="1">
      <alignment horizontal="center" vertical="top" wrapText="1"/>
    </xf>
    <xf numFmtId="171" fontId="40" fillId="0" borderId="23" xfId="3" applyNumberFormat="1" applyFont="1" applyFill="1" applyBorder="1" applyAlignment="1">
      <alignment horizontal="center" vertical="top" wrapText="1"/>
    </xf>
    <xf numFmtId="0" fontId="46" fillId="0" borderId="40" xfId="5" applyFont="1" applyBorder="1" applyAlignment="1">
      <alignment horizontal="center" vertical="top"/>
    </xf>
    <xf numFmtId="0" fontId="46" fillId="0" borderId="4" xfId="5" applyFont="1" applyBorder="1" applyAlignment="1">
      <alignment horizontal="center" vertical="top"/>
    </xf>
    <xf numFmtId="0" fontId="46" fillId="0" borderId="11" xfId="5" applyFont="1" applyBorder="1" applyAlignment="1">
      <alignment horizontal="right" vertical="top"/>
    </xf>
    <xf numFmtId="10" fontId="60" fillId="0" borderId="23" xfId="3" applyNumberFormat="1" applyFont="1" applyBorder="1" applyAlignment="1">
      <alignment horizontal="center"/>
    </xf>
    <xf numFmtId="0" fontId="38" fillId="3" borderId="4" xfId="5" applyFont="1" applyFill="1" applyBorder="1" applyAlignment="1">
      <alignment horizontal="center" vertical="top"/>
    </xf>
    <xf numFmtId="0" fontId="44" fillId="3" borderId="53" xfId="5" applyFont="1" applyFill="1" applyBorder="1" applyAlignment="1">
      <alignment horizontal="left" vertical="top" wrapText="1"/>
    </xf>
    <xf numFmtId="0" fontId="38" fillId="3" borderId="11" xfId="5" applyFont="1" applyFill="1" applyBorder="1" applyAlignment="1">
      <alignment horizontal="right" vertical="top"/>
    </xf>
    <xf numFmtId="0" fontId="34" fillId="6" borderId="4" xfId="5" applyFont="1" applyFill="1" applyBorder="1" applyAlignment="1">
      <alignment horizontal="left" vertical="center" wrapText="1"/>
    </xf>
    <xf numFmtId="0" fontId="45" fillId="0" borderId="41" xfId="5" applyFont="1" applyBorder="1" applyAlignment="1">
      <alignment horizontal="center" vertical="top"/>
    </xf>
    <xf numFmtId="0" fontId="45" fillId="0" borderId="1" xfId="5" applyFont="1" applyBorder="1" applyAlignment="1">
      <alignment horizontal="center" vertical="top"/>
    </xf>
    <xf numFmtId="0" fontId="50" fillId="0" borderId="1" xfId="5" applyFont="1" applyBorder="1" applyAlignment="1">
      <alignment horizontal="left" vertical="top" wrapText="1"/>
    </xf>
    <xf numFmtId="0" fontId="45" fillId="0" borderId="63" xfId="5" applyFont="1" applyBorder="1" applyAlignment="1">
      <alignment horizontal="right" vertical="top"/>
    </xf>
    <xf numFmtId="0" fontId="38" fillId="0" borderId="41" xfId="5" applyFont="1" applyBorder="1" applyAlignment="1">
      <alignment horizontal="center" vertical="top"/>
    </xf>
    <xf numFmtId="0" fontId="38" fillId="0" borderId="1" xfId="5" applyFont="1" applyBorder="1" applyAlignment="1">
      <alignment horizontal="center" vertical="top"/>
    </xf>
    <xf numFmtId="0" fontId="44" fillId="0" borderId="1" xfId="5" applyFont="1" applyBorder="1" applyAlignment="1">
      <alignment horizontal="left" vertical="top" wrapText="1"/>
    </xf>
    <xf numFmtId="0" fontId="38" fillId="0" borderId="63" xfId="5" applyFont="1" applyBorder="1" applyAlignment="1">
      <alignment horizontal="right" vertical="top"/>
    </xf>
    <xf numFmtId="0" fontId="38" fillId="0" borderId="54" xfId="5" applyFont="1" applyBorder="1" applyAlignment="1">
      <alignment horizontal="center" vertical="top"/>
    </xf>
    <xf numFmtId="0" fontId="38" fillId="0" borderId="6" xfId="5" applyFont="1" applyBorder="1" applyAlignment="1">
      <alignment horizontal="center" vertical="top"/>
    </xf>
    <xf numFmtId="0" fontId="44" fillId="0" borderId="6" xfId="5" applyFont="1" applyBorder="1" applyAlignment="1">
      <alignment horizontal="left" vertical="top" wrapText="1"/>
    </xf>
    <xf numFmtId="0" fontId="38" fillId="0" borderId="6" xfId="5" applyFont="1" applyBorder="1" applyAlignment="1">
      <alignment horizontal="right" vertical="top"/>
    </xf>
    <xf numFmtId="0" fontId="46" fillId="9" borderId="63" xfId="5" applyFont="1" applyFill="1" applyBorder="1" applyAlignment="1">
      <alignment horizontal="right" vertical="top"/>
    </xf>
    <xf numFmtId="0" fontId="35" fillId="7" borderId="63" xfId="5" applyFont="1" applyFill="1" applyBorder="1" applyAlignment="1">
      <alignment horizontal="right" vertical="top"/>
    </xf>
    <xf numFmtId="4" fontId="35" fillId="7" borderId="42" xfId="5" applyNumberFormat="1" applyFont="1" applyFill="1" applyBorder="1" applyAlignment="1">
      <alignment horizontal="center" vertical="top" wrapText="1"/>
    </xf>
    <xf numFmtId="164" fontId="35" fillId="7" borderId="42" xfId="5" applyNumberFormat="1" applyFont="1" applyFill="1" applyBorder="1" applyAlignment="1">
      <alignment horizontal="center" vertical="top" wrapText="1"/>
    </xf>
    <xf numFmtId="171" fontId="35" fillId="7" borderId="42" xfId="3" applyNumberFormat="1" applyFont="1" applyFill="1" applyBorder="1" applyAlignment="1">
      <alignment horizontal="center" vertical="top" wrapText="1"/>
    </xf>
    <xf numFmtId="0" fontId="50" fillId="3" borderId="64" xfId="5" applyFont="1" applyFill="1" applyBorder="1" applyAlignment="1">
      <alignment horizontal="left" vertical="top" wrapText="1"/>
    </xf>
    <xf numFmtId="0" fontId="45" fillId="3" borderId="64" xfId="5" applyFont="1" applyFill="1" applyBorder="1" applyAlignment="1">
      <alignment horizontal="right" vertical="top" wrapText="1"/>
    </xf>
    <xf numFmtId="171" fontId="51" fillId="0" borderId="23" xfId="3" applyNumberFormat="1" applyFont="1" applyFill="1" applyBorder="1" applyAlignment="1">
      <alignment horizontal="center"/>
    </xf>
    <xf numFmtId="0" fontId="44" fillId="3" borderId="65" xfId="5" applyFont="1" applyFill="1" applyBorder="1" applyAlignment="1">
      <alignment horizontal="left" vertical="top" wrapText="1"/>
    </xf>
    <xf numFmtId="0" fontId="38" fillId="3" borderId="65" xfId="5" applyFont="1" applyFill="1" applyBorder="1" applyAlignment="1">
      <alignment horizontal="right" vertical="top"/>
    </xf>
    <xf numFmtId="171" fontId="60" fillId="0" borderId="23" xfId="3" applyNumberFormat="1" applyFont="1" applyFill="1" applyBorder="1" applyAlignment="1">
      <alignment horizontal="center"/>
    </xf>
    <xf numFmtId="0" fontId="46" fillId="9" borderId="56" xfId="5" applyFont="1" applyFill="1" applyBorder="1" applyAlignment="1">
      <alignment horizontal="center" vertical="top"/>
    </xf>
    <xf numFmtId="0" fontId="46" fillId="9" borderId="55" xfId="5" applyFont="1" applyFill="1" applyBorder="1" applyAlignment="1">
      <alignment horizontal="center" vertical="top"/>
    </xf>
    <xf numFmtId="0" fontId="41" fillId="9" borderId="55" xfId="5" applyFont="1" applyFill="1" applyBorder="1" applyAlignment="1">
      <alignment horizontal="left" vertical="top" wrapText="1"/>
    </xf>
    <xf numFmtId="0" fontId="46" fillId="9" borderId="9" xfId="5" applyFont="1" applyFill="1" applyBorder="1" applyAlignment="1">
      <alignment horizontal="right" vertical="top"/>
    </xf>
    <xf numFmtId="0" fontId="46" fillId="9" borderId="54" xfId="5" applyFont="1" applyFill="1" applyBorder="1" applyAlignment="1">
      <alignment horizontal="center" vertical="top"/>
    </xf>
    <xf numFmtId="0" fontId="46" fillId="9" borderId="6" xfId="5" applyFont="1" applyFill="1" applyBorder="1" applyAlignment="1">
      <alignment horizontal="center" vertical="top"/>
    </xf>
    <xf numFmtId="0" fontId="41" fillId="9" borderId="6" xfId="5" applyFont="1" applyFill="1" applyBorder="1" applyAlignment="1">
      <alignment horizontal="left" vertical="top" wrapText="1"/>
    </xf>
    <xf numFmtId="0" fontId="46" fillId="9" borderId="65" xfId="5" applyFont="1" applyFill="1" applyBorder="1" applyAlignment="1">
      <alignment horizontal="right" vertical="top"/>
    </xf>
    <xf numFmtId="0" fontId="34" fillId="6" borderId="11" xfId="5" applyFont="1" applyFill="1" applyBorder="1" applyAlignment="1">
      <alignment horizontal="center" vertical="top"/>
    </xf>
    <xf numFmtId="10" fontId="1" fillId="0" borderId="0" xfId="3" applyNumberFormat="1" applyFont="1"/>
    <xf numFmtId="0" fontId="35" fillId="7" borderId="11" xfId="5" applyFont="1" applyFill="1" applyBorder="1" applyAlignment="1">
      <alignment horizontal="center" vertical="top"/>
    </xf>
    <xf numFmtId="0" fontId="46" fillId="9" borderId="11" xfId="5" applyFont="1" applyFill="1" applyBorder="1" applyAlignment="1">
      <alignment horizontal="center" vertical="top"/>
    </xf>
    <xf numFmtId="0" fontId="50" fillId="0" borderId="11" xfId="4" applyFont="1" applyBorder="1" applyAlignment="1">
      <alignment vertical="top" wrapText="1"/>
    </xf>
    <xf numFmtId="0" fontId="45" fillId="0" borderId="5" xfId="4" applyFont="1" applyBorder="1" applyAlignment="1">
      <alignment horizontal="right" vertical="top"/>
    </xf>
    <xf numFmtId="0" fontId="44" fillId="0" borderId="11" xfId="4" applyFont="1" applyBorder="1" applyAlignment="1">
      <alignment vertical="top" wrapText="1"/>
    </xf>
    <xf numFmtId="0" fontId="38" fillId="0" borderId="5" xfId="4" applyFont="1" applyBorder="1" applyAlignment="1">
      <alignment horizontal="right" vertical="top"/>
    </xf>
    <xf numFmtId="0" fontId="45" fillId="0" borderId="11" xfId="5" applyFont="1" applyBorder="1" applyAlignment="1">
      <alignment horizontal="center" vertical="top"/>
    </xf>
    <xf numFmtId="0" fontId="38" fillId="0" borderId="65" xfId="5" applyFont="1" applyBorder="1" applyAlignment="1">
      <alignment horizontal="right" vertical="top"/>
    </xf>
    <xf numFmtId="4" fontId="60" fillId="0" borderId="57" xfId="5" applyNumberFormat="1" applyFont="1" applyBorder="1" applyAlignment="1">
      <alignment horizontal="center"/>
    </xf>
    <xf numFmtId="164" fontId="60" fillId="0" borderId="57" xfId="5" applyNumberFormat="1" applyFont="1" applyBorder="1" applyAlignment="1">
      <alignment horizontal="center"/>
    </xf>
    <xf numFmtId="171" fontId="60" fillId="0" borderId="57" xfId="3" applyNumberFormat="1" applyFont="1" applyBorder="1" applyAlignment="1">
      <alignment horizontal="center"/>
    </xf>
    <xf numFmtId="4" fontId="2" fillId="0" borderId="23" xfId="5" applyNumberFormat="1" applyFont="1" applyBorder="1" applyAlignment="1">
      <alignment horizontal="center"/>
    </xf>
    <xf numFmtId="164" fontId="2" fillId="0" borderId="23" xfId="5" applyNumberFormat="1" applyFont="1" applyBorder="1" applyAlignment="1">
      <alignment horizontal="center"/>
    </xf>
    <xf numFmtId="10" fontId="2" fillId="0" borderId="23" xfId="3" applyNumberFormat="1" applyFont="1" applyBorder="1" applyAlignment="1">
      <alignment horizontal="center"/>
    </xf>
    <xf numFmtId="0" fontId="38" fillId="0" borderId="43" xfId="5" applyFont="1" applyBorder="1" applyAlignment="1">
      <alignment horizontal="center" vertical="center"/>
    </xf>
    <xf numFmtId="0" fontId="39" fillId="0" borderId="43" xfId="5" applyFont="1" applyBorder="1" applyAlignment="1">
      <alignment horizontal="left" vertical="center" wrapText="1"/>
    </xf>
    <xf numFmtId="0" fontId="38" fillId="0" borderId="43" xfId="5" applyFont="1" applyBorder="1" applyAlignment="1">
      <alignment horizontal="right" vertical="center"/>
    </xf>
    <xf numFmtId="4" fontId="30" fillId="0" borderId="43" xfId="5" applyNumberFormat="1" applyFont="1" applyBorder="1" applyAlignment="1">
      <alignment horizontal="center" vertical="center"/>
    </xf>
    <xf numFmtId="164" fontId="30" fillId="0" borderId="43" xfId="5" applyNumberFormat="1" applyFont="1" applyBorder="1" applyAlignment="1">
      <alignment horizontal="center" vertical="center"/>
    </xf>
    <xf numFmtId="171" fontId="30" fillId="0" borderId="43" xfId="3" applyNumberFormat="1" applyFont="1" applyBorder="1" applyAlignment="1">
      <alignment horizontal="center" vertical="center"/>
    </xf>
    <xf numFmtId="0" fontId="1" fillId="0" borderId="0" xfId="5" applyAlignment="1">
      <alignment vertical="center"/>
    </xf>
    <xf numFmtId="0" fontId="38" fillId="0" borderId="0" xfId="5" applyFont="1" applyAlignment="1">
      <alignment horizontal="center" vertical="top"/>
    </xf>
    <xf numFmtId="0" fontId="39" fillId="0" borderId="0" xfId="5" applyFont="1" applyAlignment="1">
      <alignment horizontal="left" vertical="top" wrapText="1"/>
    </xf>
    <xf numFmtId="0" fontId="38" fillId="0" borderId="0" xfId="5" applyFont="1" applyAlignment="1">
      <alignment horizontal="right" vertical="top"/>
    </xf>
    <xf numFmtId="4" fontId="30" fillId="0" borderId="0" xfId="5" applyNumberFormat="1" applyFont="1" applyAlignment="1">
      <alignment horizontal="center"/>
    </xf>
    <xf numFmtId="0" fontId="34" fillId="6" borderId="27" xfId="5" applyFont="1" applyFill="1" applyBorder="1" applyAlignment="1">
      <alignment horizontal="center" vertical="top"/>
    </xf>
    <xf numFmtId="0" fontId="34" fillId="6" borderId="66" xfId="5" applyFont="1" applyFill="1" applyBorder="1" applyAlignment="1">
      <alignment horizontal="center" vertical="top"/>
    </xf>
    <xf numFmtId="0" fontId="34" fillId="6" borderId="66" xfId="5" applyFont="1" applyFill="1" applyBorder="1" applyAlignment="1">
      <alignment horizontal="left" vertical="center" wrapText="1"/>
    </xf>
    <xf numFmtId="0" fontId="34" fillId="6" borderId="28" xfId="5" applyFont="1" applyFill="1" applyBorder="1" applyAlignment="1">
      <alignment horizontal="right" vertical="top"/>
    </xf>
    <xf numFmtId="4" fontId="34" fillId="6" borderId="17" xfId="5" applyNumberFormat="1" applyFont="1" applyFill="1" applyBorder="1" applyAlignment="1">
      <alignment horizontal="center" vertical="top" wrapText="1"/>
    </xf>
    <xf numFmtId="10" fontId="34" fillId="6" borderId="17" xfId="3" applyNumberFormat="1" applyFont="1" applyFill="1" applyBorder="1" applyAlignment="1">
      <alignment horizontal="center" vertical="top" wrapText="1"/>
    </xf>
    <xf numFmtId="164" fontId="34" fillId="6" borderId="17" xfId="5" applyNumberFormat="1" applyFont="1" applyFill="1" applyBorder="1" applyAlignment="1">
      <alignment horizontal="center" vertical="top" wrapText="1"/>
    </xf>
    <xf numFmtId="171" fontId="34" fillId="6" borderId="17" xfId="3" applyNumberFormat="1" applyFont="1" applyFill="1" applyBorder="1" applyAlignment="1">
      <alignment horizontal="center" vertical="top" wrapText="1"/>
    </xf>
    <xf numFmtId="2" fontId="1" fillId="0" borderId="0" xfId="5" applyNumberFormat="1"/>
    <xf numFmtId="4" fontId="60" fillId="0" borderId="23" xfId="5" applyNumberFormat="1" applyFont="1" applyBorder="1" applyAlignment="1">
      <alignment horizontal="center" vertical="top"/>
    </xf>
    <xf numFmtId="164" fontId="60" fillId="0" borderId="23" xfId="5" applyNumberFormat="1" applyFont="1" applyBorder="1" applyAlignment="1">
      <alignment horizontal="center" vertical="top"/>
    </xf>
    <xf numFmtId="171" fontId="60" fillId="0" borderId="23" xfId="3" applyNumberFormat="1" applyFont="1" applyBorder="1" applyAlignment="1">
      <alignment horizontal="center" vertical="top"/>
    </xf>
    <xf numFmtId="0" fontId="50" fillId="0" borderId="4" xfId="4" applyFont="1" applyBorder="1" applyAlignment="1">
      <alignment horizontal="left" vertical="top" wrapText="1"/>
    </xf>
    <xf numFmtId="10" fontId="60" fillId="0" borderId="57" xfId="3" applyNumberFormat="1" applyFont="1" applyBorder="1" applyAlignment="1">
      <alignment horizontal="center"/>
    </xf>
    <xf numFmtId="0" fontId="50" fillId="0" borderId="4" xfId="5" applyFont="1" applyBorder="1" applyAlignment="1">
      <alignment horizontal="left" wrapText="1"/>
    </xf>
    <xf numFmtId="0" fontId="63" fillId="0" borderId="40" xfId="5" applyFont="1" applyBorder="1" applyAlignment="1">
      <alignment horizontal="center" vertical="top"/>
    </xf>
    <xf numFmtId="0" fontId="63" fillId="0" borderId="4" xfId="5" applyFont="1" applyBorder="1" applyAlignment="1">
      <alignment horizontal="center" vertical="top"/>
    </xf>
    <xf numFmtId="0" fontId="59" fillId="3" borderId="4" xfId="5" applyFont="1" applyFill="1" applyBorder="1" applyAlignment="1">
      <alignment horizontal="center" vertical="top"/>
    </xf>
    <xf numFmtId="0" fontId="59" fillId="3" borderId="53" xfId="5" applyFont="1" applyFill="1" applyBorder="1" applyAlignment="1">
      <alignment horizontal="left" vertical="top" wrapText="1"/>
    </xf>
    <xf numFmtId="0" fontId="59" fillId="0" borderId="11" xfId="5" applyFont="1" applyBorder="1" applyAlignment="1">
      <alignment horizontal="right" vertical="top"/>
    </xf>
    <xf numFmtId="4" fontId="52" fillId="0" borderId="23" xfId="5" applyNumberFormat="1" applyFont="1" applyBorder="1" applyAlignment="1">
      <alignment horizontal="center"/>
    </xf>
    <xf numFmtId="43" fontId="52" fillId="0" borderId="23" xfId="1" applyFont="1" applyBorder="1" applyAlignment="1">
      <alignment horizontal="center"/>
    </xf>
    <xf numFmtId="164" fontId="52" fillId="0" borderId="23" xfId="5" applyNumberFormat="1" applyFont="1" applyBorder="1" applyAlignment="1">
      <alignment horizontal="center"/>
    </xf>
    <xf numFmtId="171" fontId="52" fillId="0" borderId="23" xfId="3" applyNumberFormat="1" applyFont="1" applyBorder="1" applyAlignment="1">
      <alignment horizontal="center"/>
    </xf>
    <xf numFmtId="4" fontId="51" fillId="0" borderId="23" xfId="3" applyNumberFormat="1" applyFont="1" applyBorder="1" applyAlignment="1">
      <alignment horizontal="center"/>
    </xf>
    <xf numFmtId="0" fontId="44" fillId="3" borderId="4" xfId="5" applyFont="1" applyFill="1" applyBorder="1" applyAlignment="1">
      <alignment horizontal="left" vertical="top" wrapText="1"/>
    </xf>
    <xf numFmtId="10" fontId="60" fillId="0" borderId="23" xfId="3" applyNumberFormat="1" applyFont="1" applyBorder="1" applyAlignment="1">
      <alignment horizontal="center" vertical="top"/>
    </xf>
    <xf numFmtId="171" fontId="2" fillId="0" borderId="23" xfId="3" applyNumberFormat="1" applyFont="1" applyBorder="1" applyAlignment="1">
      <alignment horizontal="center" vertical="top"/>
    </xf>
    <xf numFmtId="164" fontId="1" fillId="0" borderId="0" xfId="5" applyNumberFormat="1"/>
    <xf numFmtId="0" fontId="38" fillId="0" borderId="4" xfId="5" applyFont="1" applyBorder="1" applyAlignment="1">
      <alignment horizontal="center" vertical="top" wrapText="1"/>
    </xf>
    <xf numFmtId="4" fontId="66" fillId="0" borderId="23" xfId="5" applyNumberFormat="1" applyFont="1" applyBorder="1" applyAlignment="1">
      <alignment horizontal="center"/>
    </xf>
    <xf numFmtId="164" fontId="66" fillId="0" borderId="23" xfId="5" applyNumberFormat="1" applyFont="1" applyBorder="1" applyAlignment="1">
      <alignment horizontal="center"/>
    </xf>
    <xf numFmtId="171" fontId="66" fillId="0" borderId="23" xfId="3" applyNumberFormat="1" applyFont="1" applyBorder="1" applyAlignment="1">
      <alignment horizontal="center"/>
    </xf>
    <xf numFmtId="0" fontId="50" fillId="0" borderId="11" xfId="5" applyFont="1" applyBorder="1" applyAlignment="1">
      <alignment horizontal="left" vertical="top" wrapText="1"/>
    </xf>
    <xf numFmtId="0" fontId="38" fillId="0" borderId="11" xfId="5" applyFont="1" applyBorder="1" applyAlignment="1">
      <alignment horizontal="center" vertical="top"/>
    </xf>
    <xf numFmtId="0" fontId="44" fillId="0" borderId="11" xfId="5" applyFont="1" applyBorder="1" applyAlignment="1">
      <alignment horizontal="left" vertical="top" wrapText="1"/>
    </xf>
    <xf numFmtId="0" fontId="50" fillId="0" borderId="11" xfId="5" applyFont="1" applyBorder="1" applyAlignment="1">
      <alignment horizontal="left" wrapText="1"/>
    </xf>
    <xf numFmtId="0" fontId="45" fillId="0" borderId="56" xfId="5" applyFont="1" applyBorder="1" applyAlignment="1">
      <alignment horizontal="center" vertical="top"/>
    </xf>
    <xf numFmtId="0" fontId="45" fillId="0" borderId="55" xfId="5" applyFont="1" applyBorder="1" applyAlignment="1">
      <alignment horizontal="center" vertical="top"/>
    </xf>
    <xf numFmtId="0" fontId="50" fillId="0" borderId="55" xfId="5" applyFont="1" applyBorder="1" applyAlignment="1">
      <alignment horizontal="left" wrapText="1"/>
    </xf>
    <xf numFmtId="0" fontId="45" fillId="0" borderId="9" xfId="5" applyFont="1" applyBorder="1" applyAlignment="1">
      <alignment horizontal="right" vertical="top"/>
    </xf>
    <xf numFmtId="0" fontId="44" fillId="3" borderId="11" xfId="5" applyFont="1" applyFill="1" applyBorder="1" applyAlignment="1">
      <alignment horizontal="left" vertical="top" wrapText="1"/>
    </xf>
    <xf numFmtId="0" fontId="45" fillId="3" borderId="40" xfId="5" applyFont="1" applyFill="1" applyBorder="1" applyAlignment="1">
      <alignment horizontal="center" vertical="top"/>
    </xf>
    <xf numFmtId="0" fontId="45" fillId="3" borderId="4" xfId="5" applyFont="1" applyFill="1" applyBorder="1" applyAlignment="1">
      <alignment horizontal="center" vertical="top"/>
    </xf>
    <xf numFmtId="0" fontId="50" fillId="3" borderId="11" xfId="5" applyFont="1" applyFill="1" applyBorder="1" applyAlignment="1">
      <alignment horizontal="left" wrapText="1"/>
    </xf>
    <xf numFmtId="0" fontId="45" fillId="3" borderId="11" xfId="5" applyFont="1" applyFill="1" applyBorder="1" applyAlignment="1">
      <alignment horizontal="right" vertical="top"/>
    </xf>
    <xf numFmtId="0" fontId="38" fillId="3" borderId="40" xfId="5" applyFont="1" applyFill="1" applyBorder="1" applyAlignment="1">
      <alignment horizontal="center" vertical="top"/>
    </xf>
    <xf numFmtId="0" fontId="34" fillId="6" borderId="23" xfId="5" applyFont="1" applyFill="1" applyBorder="1" applyAlignment="1">
      <alignment horizontal="center" vertical="top" wrapText="1"/>
    </xf>
    <xf numFmtId="0" fontId="34" fillId="6" borderId="23" xfId="5" applyFont="1" applyFill="1" applyBorder="1" applyAlignment="1">
      <alignment horizontal="center" vertical="top"/>
    </xf>
    <xf numFmtId="164" fontId="34" fillId="6" borderId="23" xfId="5" applyNumberFormat="1" applyFont="1" applyFill="1" applyBorder="1" applyAlignment="1">
      <alignment horizontal="center" vertical="top"/>
    </xf>
    <xf numFmtId="171" fontId="34" fillId="6" borderId="23" xfId="3" applyNumberFormat="1" applyFont="1" applyFill="1" applyBorder="1" applyAlignment="1">
      <alignment horizontal="center" vertical="top"/>
    </xf>
    <xf numFmtId="0" fontId="45" fillId="0" borderId="4" xfId="5" applyFont="1" applyBorder="1" applyAlignment="1">
      <alignment horizontal="left" vertical="top" wrapText="1"/>
    </xf>
    <xf numFmtId="0" fontId="38" fillId="0" borderId="33" xfId="5" applyFont="1" applyBorder="1" applyAlignment="1">
      <alignment horizontal="center" vertical="top"/>
    </xf>
    <xf numFmtId="0" fontId="44" fillId="0" borderId="0" xfId="5" applyFont="1" applyAlignment="1">
      <alignment horizontal="left" vertical="top" wrapText="1"/>
    </xf>
    <xf numFmtId="0" fontId="38" fillId="0" borderId="33" xfId="5" applyFont="1" applyBorder="1" applyAlignment="1">
      <alignment horizontal="right" vertical="top"/>
    </xf>
    <xf numFmtId="164" fontId="1" fillId="0" borderId="0" xfId="5" applyNumberFormat="1" applyAlignment="1">
      <alignment horizontal="center"/>
    </xf>
    <xf numFmtId="164" fontId="1" fillId="0" borderId="33" xfId="5" applyNumberFormat="1" applyBorder="1" applyAlignment="1">
      <alignment horizontal="center"/>
    </xf>
    <xf numFmtId="0" fontId="1" fillId="0" borderId="0" xfId="5" applyAlignment="1">
      <alignment wrapText="1"/>
    </xf>
    <xf numFmtId="10" fontId="2" fillId="0" borderId="0" xfId="3" applyNumberFormat="1" applyFont="1" applyAlignment="1">
      <alignment horizontal="center"/>
    </xf>
    <xf numFmtId="0" fontId="65" fillId="0" borderId="0" xfId="5" applyFont="1" applyAlignment="1">
      <alignment vertical="center" wrapText="1"/>
    </xf>
    <xf numFmtId="0" fontId="24" fillId="4" borderId="68" xfId="5" applyFont="1" applyFill="1" applyBorder="1" applyAlignment="1">
      <alignment horizontal="center" vertical="top" wrapText="1"/>
    </xf>
    <xf numFmtId="0" fontId="38" fillId="0" borderId="23" xfId="5" applyFont="1" applyBorder="1" applyAlignment="1">
      <alignment horizontal="right" vertical="top"/>
    </xf>
    <xf numFmtId="0" fontId="34" fillId="6" borderId="23" xfId="5" applyFont="1" applyFill="1" applyBorder="1" applyAlignment="1">
      <alignment horizontal="right" vertical="top"/>
    </xf>
    <xf numFmtId="4" fontId="34" fillId="6" borderId="62" xfId="5" applyNumberFormat="1" applyFont="1" applyFill="1" applyBorder="1" applyAlignment="1">
      <alignment horizontal="center" vertical="top" wrapText="1"/>
    </xf>
    <xf numFmtId="0" fontId="35" fillId="7" borderId="23" xfId="5" applyFont="1" applyFill="1" applyBorder="1" applyAlignment="1">
      <alignment horizontal="right" vertical="top"/>
    </xf>
    <xf numFmtId="4" fontId="35" fillId="7" borderId="62" xfId="5" applyNumberFormat="1" applyFont="1" applyFill="1" applyBorder="1" applyAlignment="1">
      <alignment horizontal="center" vertical="top" wrapText="1"/>
    </xf>
    <xf numFmtId="0" fontId="46" fillId="9" borderId="23" xfId="5" applyFont="1" applyFill="1" applyBorder="1" applyAlignment="1">
      <alignment horizontal="right" vertical="top"/>
    </xf>
    <xf numFmtId="4" fontId="46" fillId="9" borderId="62" xfId="5" applyNumberFormat="1" applyFont="1" applyFill="1" applyBorder="1" applyAlignment="1">
      <alignment horizontal="center" vertical="top" wrapText="1"/>
    </xf>
    <xf numFmtId="0" fontId="45" fillId="0" borderId="23" xfId="5" applyFont="1" applyBorder="1" applyAlignment="1">
      <alignment horizontal="right" vertical="top"/>
    </xf>
    <xf numFmtId="4" fontId="51" fillId="0" borderId="62" xfId="5" applyNumberFormat="1" applyFont="1" applyBorder="1" applyAlignment="1">
      <alignment horizontal="center"/>
    </xf>
    <xf numFmtId="4" fontId="60" fillId="0" borderId="62" xfId="5" applyNumberFormat="1" applyFont="1" applyBorder="1" applyAlignment="1">
      <alignment horizontal="center"/>
    </xf>
    <xf numFmtId="4" fontId="60" fillId="0" borderId="62" xfId="5" applyNumberFormat="1" applyFont="1" applyBorder="1" applyAlignment="1">
      <alignment horizontal="center" vertical="top"/>
    </xf>
    <xf numFmtId="0" fontId="59" fillId="0" borderId="23" xfId="5" applyFont="1" applyBorder="1" applyAlignment="1">
      <alignment horizontal="right" vertical="top"/>
    </xf>
    <xf numFmtId="4" fontId="52" fillId="0" borderId="62" xfId="5" applyNumberFormat="1" applyFont="1" applyBorder="1" applyAlignment="1">
      <alignment horizontal="center"/>
    </xf>
    <xf numFmtId="0" fontId="45" fillId="0" borderId="23" xfId="5" applyFont="1" applyBorder="1" applyAlignment="1">
      <alignment horizontal="right" vertical="top" wrapText="1"/>
    </xf>
    <xf numFmtId="0" fontId="46" fillId="9" borderId="40" xfId="5" applyFont="1" applyFill="1" applyBorder="1" applyAlignment="1">
      <alignment horizontal="right" vertical="top"/>
    </xf>
    <xf numFmtId="4" fontId="1" fillId="0" borderId="62" xfId="5" applyNumberFormat="1" applyBorder="1" applyAlignment="1">
      <alignment horizontal="center"/>
    </xf>
    <xf numFmtId="0" fontId="45" fillId="0" borderId="40" xfId="5" applyFont="1" applyBorder="1" applyAlignment="1">
      <alignment horizontal="right" vertical="top" wrapText="1"/>
    </xf>
    <xf numFmtId="4" fontId="2" fillId="0" borderId="62" xfId="5" applyNumberFormat="1" applyFont="1" applyBorder="1" applyAlignment="1">
      <alignment horizontal="center"/>
    </xf>
    <xf numFmtId="0" fontId="38" fillId="0" borderId="40" xfId="5" applyFont="1" applyBorder="1" applyAlignment="1">
      <alignment horizontal="right" vertical="top"/>
    </xf>
    <xf numFmtId="4" fontId="66" fillId="0" borderId="62" xfId="5" applyNumberFormat="1" applyFont="1" applyBorder="1" applyAlignment="1">
      <alignment horizontal="center"/>
    </xf>
    <xf numFmtId="0" fontId="35" fillId="7" borderId="62" xfId="5" applyFont="1" applyFill="1" applyBorder="1" applyAlignment="1">
      <alignment horizontal="center" vertical="top" wrapText="1"/>
    </xf>
    <xf numFmtId="0" fontId="46" fillId="9" borderId="62" xfId="5" applyFont="1" applyFill="1" applyBorder="1" applyAlignment="1">
      <alignment horizontal="center" vertical="top" wrapText="1"/>
    </xf>
    <xf numFmtId="0" fontId="45" fillId="0" borderId="52" xfId="5" applyFont="1" applyBorder="1" applyAlignment="1">
      <alignment horizontal="right" vertical="top"/>
    </xf>
    <xf numFmtId="0" fontId="38" fillId="3" borderId="23" xfId="5" applyFont="1" applyFill="1" applyBorder="1" applyAlignment="1">
      <alignment horizontal="right" vertical="top"/>
    </xf>
    <xf numFmtId="0" fontId="50" fillId="3" borderId="4" xfId="5" applyFont="1" applyFill="1" applyBorder="1" applyAlignment="1">
      <alignment horizontal="left" wrapText="1"/>
    </xf>
    <xf numFmtId="0" fontId="45" fillId="3" borderId="23" xfId="5" applyFont="1" applyFill="1" applyBorder="1" applyAlignment="1">
      <alignment horizontal="right" vertical="top"/>
    </xf>
    <xf numFmtId="0" fontId="34" fillId="6" borderId="62" xfId="5" applyFont="1" applyFill="1" applyBorder="1" applyAlignment="1">
      <alignment horizontal="center" vertical="top" wrapText="1"/>
    </xf>
    <xf numFmtId="0" fontId="34" fillId="6" borderId="62" xfId="5" applyFont="1" applyFill="1" applyBorder="1" applyAlignment="1">
      <alignment horizontal="center" vertical="top"/>
    </xf>
    <xf numFmtId="0" fontId="10" fillId="0" borderId="0" xfId="0" applyFont="1"/>
    <xf numFmtId="43" fontId="10" fillId="0" borderId="0" xfId="0" applyNumberFormat="1" applyFont="1"/>
    <xf numFmtId="4" fontId="10" fillId="0" borderId="71" xfId="0" applyNumberFormat="1" applyFont="1" applyBorder="1"/>
    <xf numFmtId="0" fontId="7" fillId="0" borderId="50" xfId="0" applyFont="1" applyBorder="1" applyAlignment="1">
      <alignment horizontal="center"/>
    </xf>
    <xf numFmtId="0" fontId="10" fillId="0" borderId="1" xfId="0" applyFont="1" applyBorder="1"/>
    <xf numFmtId="0" fontId="7" fillId="0" borderId="9" xfId="0" applyFont="1" applyBorder="1" applyAlignment="1">
      <alignment horizontal="center"/>
    </xf>
    <xf numFmtId="1" fontId="7" fillId="0" borderId="9" xfId="0" applyNumberFormat="1" applyFont="1" applyBorder="1" applyAlignment="1">
      <alignment horizontal="center"/>
    </xf>
    <xf numFmtId="0" fontId="7" fillId="0" borderId="4" xfId="0" applyFont="1" applyBorder="1"/>
    <xf numFmtId="0" fontId="10" fillId="0" borderId="11" xfId="0" applyFont="1" applyBorder="1"/>
    <xf numFmtId="0" fontId="10" fillId="0" borderId="63" xfId="0" applyFont="1" applyBorder="1"/>
    <xf numFmtId="4" fontId="10" fillId="0" borderId="5" xfId="0" applyNumberFormat="1" applyFont="1" applyBorder="1"/>
    <xf numFmtId="0" fontId="10" fillId="0" borderId="5" xfId="0" applyFont="1" applyBorder="1"/>
    <xf numFmtId="0" fontId="10" fillId="2" borderId="4" xfId="0" applyFont="1" applyFill="1" applyBorder="1"/>
    <xf numFmtId="0" fontId="10" fillId="2" borderId="0" xfId="0" applyFont="1" applyFill="1"/>
    <xf numFmtId="4" fontId="10" fillId="0" borderId="11" xfId="0" applyNumberFormat="1" applyFont="1" applyBorder="1"/>
    <xf numFmtId="0" fontId="7" fillId="0" borderId="44" xfId="0" applyFont="1" applyBorder="1"/>
    <xf numFmtId="43" fontId="7" fillId="0" borderId="0" xfId="0" applyNumberFormat="1" applyFont="1"/>
    <xf numFmtId="0" fontId="7" fillId="0" borderId="0" xfId="0" applyFont="1"/>
    <xf numFmtId="164" fontId="10" fillId="0" borderId="11" xfId="0" applyNumberFormat="1" applyFont="1" applyBorder="1"/>
    <xf numFmtId="164" fontId="10" fillId="0" borderId="5" xfId="0" applyNumberFormat="1" applyFont="1" applyBorder="1"/>
    <xf numFmtId="4" fontId="7" fillId="0" borderId="11" xfId="0" applyNumberFormat="1" applyFont="1" applyBorder="1"/>
    <xf numFmtId="4" fontId="7" fillId="0" borderId="5" xfId="0" applyNumberFormat="1" applyFont="1" applyBorder="1"/>
    <xf numFmtId="43" fontId="10" fillId="0" borderId="0" xfId="1" applyFont="1"/>
    <xf numFmtId="168" fontId="10" fillId="0" borderId="0" xfId="0" applyNumberFormat="1" applyFont="1"/>
    <xf numFmtId="43" fontId="10" fillId="2" borderId="0" xfId="0" applyNumberFormat="1" applyFont="1" applyFill="1"/>
    <xf numFmtId="43" fontId="10" fillId="0" borderId="4" xfId="0" applyNumberFormat="1" applyFont="1" applyBorder="1"/>
    <xf numFmtId="0" fontId="10" fillId="0" borderId="6" xfId="0" applyFont="1" applyBorder="1"/>
    <xf numFmtId="0" fontId="10" fillId="0" borderId="7" xfId="0" applyFont="1" applyBorder="1"/>
    <xf numFmtId="4" fontId="10" fillId="0" borderId="65" xfId="0" applyNumberFormat="1" applyFont="1" applyBorder="1"/>
    <xf numFmtId="4" fontId="10" fillId="0" borderId="8" xfId="0" applyNumberFormat="1" applyFont="1" applyBorder="1"/>
    <xf numFmtId="43" fontId="7" fillId="0" borderId="7" xfId="0" applyNumberFormat="1" applyFont="1" applyBorder="1"/>
    <xf numFmtId="0" fontId="7" fillId="0" borderId="7" xfId="0" applyFont="1" applyBorder="1"/>
    <xf numFmtId="4" fontId="7" fillId="0" borderId="65" xfId="0" applyNumberFormat="1" applyFont="1" applyBorder="1"/>
    <xf numFmtId="4" fontId="7" fillId="0" borderId="8" xfId="0" applyNumberFormat="1" applyFont="1" applyBorder="1"/>
    <xf numFmtId="43" fontId="7" fillId="0" borderId="6" xfId="0" applyNumberFormat="1" applyFont="1" applyBorder="1"/>
    <xf numFmtId="0" fontId="7" fillId="0" borderId="55" xfId="0" applyFont="1" applyBorder="1" applyAlignment="1">
      <alignment horizontal="left"/>
    </xf>
    <xf numFmtId="4" fontId="7" fillId="0" borderId="49" xfId="0" applyNumberFormat="1" applyFont="1" applyBorder="1" applyAlignment="1">
      <alignment horizontal="center"/>
    </xf>
    <xf numFmtId="0" fontId="10" fillId="0" borderId="2" xfId="0" applyFont="1" applyBorder="1"/>
    <xf numFmtId="4" fontId="10" fillId="0" borderId="3" xfId="0" applyNumberFormat="1" applyFont="1" applyBorder="1"/>
    <xf numFmtId="0" fontId="67" fillId="2" borderId="15" xfId="0" applyFont="1" applyFill="1" applyBorder="1" applyAlignment="1">
      <alignment horizontal="center"/>
    </xf>
    <xf numFmtId="0" fontId="67" fillId="2" borderId="16" xfId="0" applyFont="1" applyFill="1" applyBorder="1" applyAlignment="1">
      <alignment horizontal="center"/>
    </xf>
    <xf numFmtId="4" fontId="67" fillId="2" borderId="16" xfId="0" applyNumberFormat="1" applyFont="1" applyFill="1" applyBorder="1"/>
    <xf numFmtId="0" fontId="67" fillId="2" borderId="16" xfId="0" applyFont="1" applyFill="1" applyBorder="1"/>
    <xf numFmtId="0" fontId="67" fillId="2" borderId="21" xfId="0" applyFont="1" applyFill="1" applyBorder="1"/>
    <xf numFmtId="0" fontId="67" fillId="2" borderId="46" xfId="0" applyFont="1" applyFill="1" applyBorder="1" applyAlignment="1">
      <alignment horizontal="center"/>
    </xf>
    <xf numFmtId="0" fontId="67" fillId="2" borderId="45" xfId="0" applyFont="1" applyFill="1" applyBorder="1" applyAlignment="1">
      <alignment horizontal="center"/>
    </xf>
    <xf numFmtId="4" fontId="67" fillId="2" borderId="45" xfId="0" applyNumberFormat="1" applyFont="1" applyFill="1" applyBorder="1"/>
    <xf numFmtId="0" fontId="67" fillId="2" borderId="45" xfId="0" applyFont="1" applyFill="1" applyBorder="1"/>
    <xf numFmtId="0" fontId="67" fillId="2" borderId="47" xfId="0" applyFont="1" applyFill="1" applyBorder="1"/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4" fontId="10" fillId="0" borderId="19" xfId="0" applyNumberFormat="1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44" xfId="0" applyFont="1" applyBorder="1"/>
    <xf numFmtId="0" fontId="14" fillId="0" borderId="9" xfId="0" applyFont="1" applyBorder="1" applyAlignment="1">
      <alignment horizontal="center"/>
    </xf>
    <xf numFmtId="4" fontId="14" fillId="0" borderId="9" xfId="0" applyNumberFormat="1" applyFont="1" applyBorder="1" applyAlignment="1">
      <alignment horizontal="center"/>
    </xf>
    <xf numFmtId="0" fontId="14" fillId="0" borderId="73" xfId="0" applyFont="1" applyBorder="1" applyAlignment="1">
      <alignment horizontal="center"/>
    </xf>
    <xf numFmtId="4" fontId="10" fillId="0" borderId="2" xfId="0" applyNumberFormat="1" applyFont="1" applyBorder="1"/>
    <xf numFmtId="0" fontId="10" fillId="0" borderId="74" xfId="0" applyFont="1" applyBorder="1"/>
    <xf numFmtId="0" fontId="7" fillId="2" borderId="18" xfId="0" applyFont="1" applyFill="1" applyBorder="1"/>
    <xf numFmtId="0" fontId="7" fillId="2" borderId="19" xfId="0" applyFont="1" applyFill="1" applyBorder="1"/>
    <xf numFmtId="0" fontId="7" fillId="10" borderId="19" xfId="0" applyFont="1" applyFill="1" applyBorder="1"/>
    <xf numFmtId="4" fontId="10" fillId="10" borderId="19" xfId="0" applyNumberFormat="1" applyFont="1" applyFill="1" applyBorder="1"/>
    <xf numFmtId="4" fontId="10" fillId="10" borderId="20" xfId="0" applyNumberFormat="1" applyFont="1" applyFill="1" applyBorder="1"/>
    <xf numFmtId="4" fontId="10" fillId="0" borderId="62" xfId="0" applyNumberFormat="1" applyFont="1" applyBorder="1"/>
    <xf numFmtId="0" fontId="7" fillId="0" borderId="51" xfId="0" applyFont="1" applyBorder="1"/>
    <xf numFmtId="0" fontId="7" fillId="0" borderId="50" xfId="0" applyFont="1" applyBorder="1"/>
    <xf numFmtId="0" fontId="7" fillId="0" borderId="49" xfId="0" applyFont="1" applyBorder="1"/>
    <xf numFmtId="4" fontId="10" fillId="0" borderId="55" xfId="0" applyNumberFormat="1" applyFont="1" applyBorder="1"/>
    <xf numFmtId="4" fontId="7" fillId="0" borderId="50" xfId="0" applyNumberFormat="1" applyFont="1" applyBorder="1"/>
    <xf numFmtId="4" fontId="10" fillId="0" borderId="50" xfId="0" applyNumberFormat="1" applyFont="1" applyBorder="1"/>
    <xf numFmtId="4" fontId="10" fillId="0" borderId="72" xfId="0" applyNumberFormat="1" applyFont="1" applyBorder="1"/>
    <xf numFmtId="4" fontId="10" fillId="10" borderId="50" xfId="0" applyNumberFormat="1" applyFont="1" applyFill="1" applyBorder="1"/>
    <xf numFmtId="4" fontId="7" fillId="10" borderId="50" xfId="0" applyNumberFormat="1" applyFont="1" applyFill="1" applyBorder="1"/>
    <xf numFmtId="4" fontId="10" fillId="10" borderId="72" xfId="0" applyNumberFormat="1" applyFont="1" applyFill="1" applyBorder="1"/>
    <xf numFmtId="0" fontId="7" fillId="0" borderId="4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10" fillId="0" borderId="44" xfId="0" applyFont="1" applyBorder="1" applyAlignment="1">
      <alignment horizontal="left"/>
    </xf>
    <xf numFmtId="0" fontId="10" fillId="0" borderId="22" xfId="0" applyFont="1" applyBorder="1"/>
    <xf numFmtId="0" fontId="10" fillId="0" borderId="8" xfId="0" applyFont="1" applyBorder="1"/>
    <xf numFmtId="0" fontId="7" fillId="0" borderId="22" xfId="0" applyFont="1" applyBorder="1"/>
    <xf numFmtId="0" fontId="7" fillId="0" borderId="8" xfId="0" applyFont="1" applyBorder="1"/>
    <xf numFmtId="0" fontId="7" fillId="0" borderId="5" xfId="0" applyFont="1" applyBorder="1"/>
    <xf numFmtId="4" fontId="68" fillId="0" borderId="0" xfId="0" applyNumberFormat="1" applyFont="1"/>
    <xf numFmtId="4" fontId="69" fillId="0" borderId="0" xfId="6" applyNumberFormat="1" applyFont="1"/>
    <xf numFmtId="4" fontId="10" fillId="0" borderId="0" xfId="0" applyNumberFormat="1" applyFont="1" applyAlignment="1">
      <alignment wrapText="1"/>
    </xf>
    <xf numFmtId="0" fontId="10" fillId="0" borderId="46" xfId="0" applyFont="1" applyBorder="1"/>
    <xf numFmtId="0" fontId="10" fillId="0" borderId="45" xfId="0" applyFont="1" applyBorder="1"/>
    <xf numFmtId="0" fontId="10" fillId="0" borderId="70" xfId="0" applyFont="1" applyBorder="1"/>
    <xf numFmtId="4" fontId="10" fillId="0" borderId="45" xfId="0" applyNumberFormat="1" applyFont="1" applyBorder="1"/>
    <xf numFmtId="4" fontId="10" fillId="0" borderId="47" xfId="0" applyNumberFormat="1" applyFont="1" applyBorder="1"/>
    <xf numFmtId="0" fontId="14" fillId="0" borderId="44" xfId="0" applyFont="1" applyBorder="1"/>
    <xf numFmtId="4" fontId="10" fillId="0" borderId="7" xfId="0" applyNumberFormat="1" applyFont="1" applyBorder="1"/>
    <xf numFmtId="4" fontId="10" fillId="0" borderId="30" xfId="0" applyNumberFormat="1" applyFont="1" applyBorder="1"/>
    <xf numFmtId="4" fontId="0" fillId="0" borderId="0" xfId="1" applyNumberFormat="1" applyFont="1" applyFill="1"/>
    <xf numFmtId="0" fontId="10" fillId="0" borderId="50" xfId="0" applyFont="1" applyBorder="1"/>
    <xf numFmtId="0" fontId="10" fillId="0" borderId="49" xfId="0" applyFont="1" applyBorder="1"/>
    <xf numFmtId="164" fontId="7" fillId="0" borderId="50" xfId="0" applyNumberFormat="1" applyFont="1" applyBorder="1"/>
    <xf numFmtId="164" fontId="10" fillId="0" borderId="4" xfId="0" applyNumberFormat="1" applyFont="1" applyBorder="1"/>
    <xf numFmtId="4" fontId="10" fillId="10" borderId="55" xfId="0" applyNumberFormat="1" applyFont="1" applyFill="1" applyBorder="1"/>
    <xf numFmtId="0" fontId="7" fillId="10" borderId="18" xfId="0" applyFont="1" applyFill="1" applyBorder="1"/>
    <xf numFmtId="43" fontId="10" fillId="10" borderId="75" xfId="0" applyNumberFormat="1" applyFont="1" applyFill="1" applyBorder="1"/>
    <xf numFmtId="164" fontId="7" fillId="10" borderId="20" xfId="0" applyNumberFormat="1" applyFont="1" applyFill="1" applyBorder="1"/>
    <xf numFmtId="43" fontId="10" fillId="0" borderId="5" xfId="0" applyNumberFormat="1" applyFont="1" applyBorder="1"/>
    <xf numFmtId="164" fontId="7" fillId="0" borderId="62" xfId="0" applyNumberFormat="1" applyFont="1" applyBorder="1"/>
    <xf numFmtId="4" fontId="10" fillId="11" borderId="19" xfId="0" applyNumberFormat="1" applyFont="1" applyFill="1" applyBorder="1"/>
    <xf numFmtId="4" fontId="10" fillId="11" borderId="20" xfId="0" applyNumberFormat="1" applyFont="1" applyFill="1" applyBorder="1"/>
    <xf numFmtId="0" fontId="10" fillId="0" borderId="25" xfId="0" applyFont="1" applyBorder="1"/>
    <xf numFmtId="0" fontId="10" fillId="0" borderId="71" xfId="0" applyFont="1" applyBorder="1"/>
    <xf numFmtId="4" fontId="10" fillId="0" borderId="25" xfId="0" applyNumberFormat="1" applyFont="1" applyBorder="1"/>
    <xf numFmtId="0" fontId="10" fillId="2" borderId="19" xfId="0" applyFont="1" applyFill="1" applyBorder="1"/>
    <xf numFmtId="164" fontId="10" fillId="0" borderId="55" xfId="0" applyNumberFormat="1" applyFont="1" applyBorder="1"/>
    <xf numFmtId="164" fontId="10" fillId="0" borderId="0" xfId="0" applyNumberFormat="1" applyFont="1"/>
    <xf numFmtId="164" fontId="10" fillId="10" borderId="19" xfId="0" applyNumberFormat="1" applyFont="1" applyFill="1" applyBorder="1"/>
    <xf numFmtId="164" fontId="7" fillId="10" borderId="19" xfId="0" applyNumberFormat="1" applyFont="1" applyFill="1" applyBorder="1"/>
    <xf numFmtId="0" fontId="7" fillId="10" borderId="75" xfId="0" applyFont="1" applyFill="1" applyBorder="1"/>
    <xf numFmtId="164" fontId="0" fillId="0" borderId="0" xfId="1" applyNumberFormat="1" applyFont="1"/>
    <xf numFmtId="0" fontId="70" fillId="0" borderId="0" xfId="0" applyFont="1"/>
    <xf numFmtId="164" fontId="70" fillId="0" borderId="0" xfId="1" applyNumberFormat="1" applyFont="1"/>
    <xf numFmtId="0" fontId="71" fillId="2" borderId="20" xfId="0" applyFont="1" applyFill="1" applyBorder="1" applyAlignment="1">
      <alignment horizontal="center" vertical="center"/>
    </xf>
    <xf numFmtId="164" fontId="71" fillId="2" borderId="20" xfId="1" applyNumberFormat="1" applyFont="1" applyFill="1" applyBorder="1" applyAlignment="1">
      <alignment horizontal="center" vertical="center"/>
    </xf>
    <xf numFmtId="0" fontId="70" fillId="0" borderId="15" xfId="0" applyFont="1" applyBorder="1" applyAlignment="1">
      <alignment horizontal="center"/>
    </xf>
    <xf numFmtId="0" fontId="70" fillId="0" borderId="16" xfId="0" applyFont="1" applyBorder="1" applyAlignment="1">
      <alignment horizontal="center"/>
    </xf>
    <xf numFmtId="0" fontId="70" fillId="0" borderId="16" xfId="0" applyFont="1" applyBorder="1"/>
    <xf numFmtId="0" fontId="70" fillId="0" borderId="19" xfId="0" applyFont="1" applyBorder="1"/>
    <xf numFmtId="164" fontId="70" fillId="0" borderId="20" xfId="1" applyNumberFormat="1" applyFont="1" applyBorder="1"/>
    <xf numFmtId="0" fontId="71" fillId="2" borderId="76" xfId="0" applyFont="1" applyFill="1" applyBorder="1" applyAlignment="1">
      <alignment horizontal="center" vertical="center"/>
    </xf>
    <xf numFmtId="0" fontId="71" fillId="2" borderId="77" xfId="0" applyFont="1" applyFill="1" applyBorder="1" applyAlignment="1">
      <alignment horizontal="center" vertical="center"/>
    </xf>
    <xf numFmtId="0" fontId="71" fillId="2" borderId="78" xfId="0" applyFont="1" applyFill="1" applyBorder="1" applyAlignment="1">
      <alignment horizontal="center" vertical="center" wrapText="1"/>
    </xf>
    <xf numFmtId="0" fontId="71" fillId="2" borderId="77" xfId="0" applyFont="1" applyFill="1" applyBorder="1" applyAlignment="1">
      <alignment horizontal="center" vertical="center" wrapText="1"/>
    </xf>
    <xf numFmtId="0" fontId="71" fillId="2" borderId="78" xfId="0" applyFont="1" applyFill="1" applyBorder="1" applyAlignment="1">
      <alignment horizontal="center" vertical="center"/>
    </xf>
    <xf numFmtId="0" fontId="70" fillId="0" borderId="46" xfId="0" applyFont="1" applyBorder="1"/>
    <xf numFmtId="0" fontId="70" fillId="0" borderId="62" xfId="0" applyFont="1" applyBorder="1"/>
    <xf numFmtId="164" fontId="70" fillId="0" borderId="17" xfId="1" applyNumberFormat="1" applyFont="1" applyBorder="1"/>
    <xf numFmtId="4" fontId="70" fillId="0" borderId="62" xfId="0" applyNumberFormat="1" applyFont="1" applyBorder="1" applyAlignment="1">
      <alignment vertical="center"/>
    </xf>
    <xf numFmtId="0" fontId="70" fillId="0" borderId="0" xfId="0" applyFont="1" applyAlignment="1">
      <alignment vertical="center"/>
    </xf>
    <xf numFmtId="0" fontId="70" fillId="0" borderId="62" xfId="0" applyFont="1" applyBorder="1" applyAlignment="1">
      <alignment vertical="center"/>
    </xf>
    <xf numFmtId="164" fontId="70" fillId="0" borderId="23" xfId="1" applyNumberFormat="1" applyFont="1" applyBorder="1" applyAlignment="1">
      <alignment vertical="center"/>
    </xf>
    <xf numFmtId="0" fontId="70" fillId="0" borderId="44" xfId="0" applyFont="1" applyBorder="1" applyAlignment="1">
      <alignment vertical="center"/>
    </xf>
    <xf numFmtId="0" fontId="70" fillId="0" borderId="44" xfId="0" applyFont="1" applyBorder="1" applyAlignment="1">
      <alignment horizontal="center" vertical="center"/>
    </xf>
    <xf numFmtId="0" fontId="70" fillId="0" borderId="0" xfId="0" applyFont="1" applyAlignment="1">
      <alignment vertical="center" wrapText="1"/>
    </xf>
    <xf numFmtId="0" fontId="70" fillId="12" borderId="0" xfId="0" applyFont="1" applyFill="1" applyAlignment="1">
      <alignment vertical="center" wrapText="1"/>
    </xf>
    <xf numFmtId="4" fontId="70" fillId="12" borderId="0" xfId="0" applyNumberFormat="1" applyFont="1" applyFill="1" applyAlignment="1">
      <alignment vertical="center"/>
    </xf>
    <xf numFmtId="4" fontId="70" fillId="0" borderId="0" xfId="0" applyNumberFormat="1" applyFont="1" applyAlignment="1">
      <alignment vertical="center"/>
    </xf>
    <xf numFmtId="0" fontId="70" fillId="10" borderId="0" xfId="0" applyFont="1" applyFill="1" applyAlignment="1">
      <alignment vertical="center" wrapText="1"/>
    </xf>
    <xf numFmtId="4" fontId="70" fillId="10" borderId="0" xfId="0" applyNumberFormat="1" applyFont="1" applyFill="1" applyAlignment="1">
      <alignment vertical="center"/>
    </xf>
    <xf numFmtId="0" fontId="70" fillId="2" borderId="0" xfId="0" applyFont="1" applyFill="1" applyAlignment="1">
      <alignment vertical="center" wrapText="1"/>
    </xf>
    <xf numFmtId="4" fontId="70" fillId="2" borderId="0" xfId="0" applyNumberFormat="1" applyFont="1" applyFill="1" applyAlignment="1">
      <alignment vertical="center"/>
    </xf>
    <xf numFmtId="0" fontId="70" fillId="10" borderId="4" xfId="7" applyFont="1" applyFill="1" applyBorder="1" applyAlignment="1">
      <alignment vertical="center" wrapText="1"/>
    </xf>
    <xf numFmtId="164" fontId="70" fillId="0" borderId="0" xfId="0" applyNumberFormat="1" applyFont="1" applyAlignment="1">
      <alignment vertical="center"/>
    </xf>
    <xf numFmtId="164" fontId="70" fillId="0" borderId="62" xfId="0" applyNumberFormat="1" applyFont="1" applyBorder="1" applyAlignment="1">
      <alignment vertical="center"/>
    </xf>
    <xf numFmtId="0" fontId="71" fillId="0" borderId="46" xfId="0" applyFont="1" applyBorder="1" applyAlignment="1">
      <alignment horizontal="center" vertical="center"/>
    </xf>
    <xf numFmtId="0" fontId="71" fillId="0" borderId="45" xfId="0" applyFont="1" applyBorder="1" applyAlignment="1">
      <alignment horizontal="center" vertical="center"/>
    </xf>
    <xf numFmtId="4" fontId="71" fillId="0" borderId="47" xfId="0" applyNumberFormat="1" applyFon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70" fillId="0" borderId="47" xfId="0" applyFont="1" applyBorder="1" applyAlignment="1">
      <alignment vertical="center"/>
    </xf>
    <xf numFmtId="164" fontId="70" fillId="0" borderId="33" xfId="1" applyNumberFormat="1" applyFont="1" applyBorder="1" applyAlignment="1">
      <alignment vertical="center"/>
    </xf>
    <xf numFmtId="4" fontId="71" fillId="2" borderId="20" xfId="0" applyNumberFormat="1" applyFont="1" applyFill="1" applyBorder="1" applyAlignment="1">
      <alignment vertical="center"/>
    </xf>
    <xf numFmtId="0" fontId="71" fillId="2" borderId="18" xfId="0" applyFont="1" applyFill="1" applyBorder="1" applyAlignment="1">
      <alignment vertical="center" wrapText="1"/>
    </xf>
    <xf numFmtId="164" fontId="71" fillId="2" borderId="43" xfId="1" applyNumberFormat="1" applyFont="1" applyFill="1" applyBorder="1" applyAlignment="1">
      <alignment vertical="center"/>
    </xf>
    <xf numFmtId="0" fontId="70" fillId="0" borderId="19" xfId="0" applyFont="1" applyBorder="1" applyAlignment="1">
      <alignment horizontal="center"/>
    </xf>
    <xf numFmtId="0" fontId="71" fillId="2" borderId="19" xfId="0" applyFont="1" applyFill="1" applyBorder="1" applyAlignment="1">
      <alignment horizontal="center" vertical="center" wrapText="1"/>
    </xf>
    <xf numFmtId="0" fontId="71" fillId="2" borderId="76" xfId="0" applyFont="1" applyFill="1" applyBorder="1" applyAlignment="1">
      <alignment horizontal="center" vertical="center" wrapText="1"/>
    </xf>
    <xf numFmtId="0" fontId="71" fillId="2" borderId="75" xfId="0" applyFont="1" applyFill="1" applyBorder="1" applyAlignment="1">
      <alignment horizontal="center" vertical="center" wrapText="1"/>
    </xf>
    <xf numFmtId="164" fontId="71" fillId="2" borderId="43" xfId="1" applyNumberFormat="1" applyFont="1" applyFill="1" applyBorder="1" applyAlignment="1">
      <alignment horizontal="center" vertical="center"/>
    </xf>
    <xf numFmtId="0" fontId="70" fillId="0" borderId="46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79" xfId="0" applyFont="1" applyBorder="1"/>
    <xf numFmtId="164" fontId="70" fillId="0" borderId="62" xfId="1" applyNumberFormat="1" applyFont="1" applyBorder="1"/>
    <xf numFmtId="0" fontId="70" fillId="0" borderId="80" xfId="0" applyFont="1" applyBorder="1"/>
    <xf numFmtId="0" fontId="70" fillId="0" borderId="0" xfId="0" applyFont="1" applyAlignment="1">
      <alignment horizontal="center" vertical="center" wrapText="1"/>
    </xf>
    <xf numFmtId="4" fontId="70" fillId="0" borderId="80" xfId="0" applyNumberFormat="1" applyFont="1" applyBorder="1" applyAlignment="1">
      <alignment vertical="center"/>
    </xf>
    <xf numFmtId="0" fontId="70" fillId="10" borderId="0" xfId="0" applyFont="1" applyFill="1" applyAlignment="1">
      <alignment horizontal="center" vertical="center" wrapText="1"/>
    </xf>
    <xf numFmtId="164" fontId="70" fillId="0" borderId="62" xfId="1" applyNumberFormat="1" applyFont="1" applyBorder="1" applyAlignment="1">
      <alignment vertical="center"/>
    </xf>
    <xf numFmtId="0" fontId="70" fillId="0" borderId="0" xfId="0" applyFont="1" applyAlignment="1">
      <alignment horizontal="center" vertical="center"/>
    </xf>
    <xf numFmtId="0" fontId="70" fillId="2" borderId="0" xfId="0" applyFont="1" applyFill="1" applyAlignment="1">
      <alignment vertical="center"/>
    </xf>
    <xf numFmtId="0" fontId="70" fillId="0" borderId="22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4" fontId="70" fillId="0" borderId="81" xfId="0" applyNumberFormat="1" applyFont="1" applyBorder="1" applyAlignment="1">
      <alignment vertical="center"/>
    </xf>
    <xf numFmtId="0" fontId="70" fillId="0" borderId="7" xfId="0" applyFont="1" applyBorder="1" applyAlignment="1">
      <alignment vertical="center"/>
    </xf>
    <xf numFmtId="4" fontId="70" fillId="0" borderId="7" xfId="0" applyNumberFormat="1" applyFont="1" applyBorder="1" applyAlignment="1">
      <alignment vertical="center"/>
    </xf>
    <xf numFmtId="4" fontId="70" fillId="0" borderId="30" xfId="0" applyNumberFormat="1" applyFont="1" applyBorder="1" applyAlignment="1">
      <alignment vertical="center"/>
    </xf>
    <xf numFmtId="164" fontId="70" fillId="0" borderId="30" xfId="1" applyNumberFormat="1" applyFont="1" applyBorder="1" applyAlignment="1">
      <alignment vertical="center"/>
    </xf>
    <xf numFmtId="0" fontId="70" fillId="0" borderId="82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 wrapText="1"/>
    </xf>
    <xf numFmtId="4" fontId="70" fillId="0" borderId="83" xfId="0" applyNumberFormat="1" applyFont="1" applyBorder="1" applyAlignment="1">
      <alignment vertical="center"/>
    </xf>
    <xf numFmtId="0" fontId="70" fillId="10" borderId="2" xfId="0" applyFont="1" applyFill="1" applyBorder="1" applyAlignment="1">
      <alignment vertical="center" wrapText="1"/>
    </xf>
    <xf numFmtId="4" fontId="70" fillId="10" borderId="2" xfId="0" applyNumberFormat="1" applyFont="1" applyFill="1" applyBorder="1" applyAlignment="1">
      <alignment vertical="center"/>
    </xf>
    <xf numFmtId="4" fontId="70" fillId="0" borderId="74" xfId="0" applyNumberFormat="1" applyFont="1" applyBorder="1" applyAlignment="1">
      <alignment vertical="center"/>
    </xf>
    <xf numFmtId="164" fontId="70" fillId="0" borderId="74" xfId="1" applyNumberFormat="1" applyFont="1" applyBorder="1" applyAlignment="1">
      <alignment vertical="center"/>
    </xf>
    <xf numFmtId="43" fontId="0" fillId="0" borderId="0" xfId="1" applyFont="1"/>
    <xf numFmtId="0" fontId="70" fillId="1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70" fillId="2" borderId="84" xfId="0" applyFont="1" applyFill="1" applyBorder="1" applyAlignment="1">
      <alignment vertical="center" wrapText="1"/>
    </xf>
    <xf numFmtId="0" fontId="0" fillId="0" borderId="62" xfId="0" applyBorder="1" applyAlignment="1">
      <alignment vertical="center"/>
    </xf>
    <xf numFmtId="164" fontId="0" fillId="0" borderId="62" xfId="1" applyNumberFormat="1" applyFont="1" applyBorder="1" applyAlignment="1">
      <alignment vertical="center"/>
    </xf>
    <xf numFmtId="0" fontId="0" fillId="0" borderId="84" xfId="0" applyBorder="1" applyAlignment="1">
      <alignment vertical="center"/>
    </xf>
    <xf numFmtId="0" fontId="70" fillId="10" borderId="0" xfId="0" applyFont="1" applyFill="1" applyAlignment="1">
      <alignment horizontal="left" vertical="center" wrapText="1"/>
    </xf>
    <xf numFmtId="0" fontId="70" fillId="0" borderId="7" xfId="0" applyFont="1" applyBorder="1" applyAlignment="1">
      <alignment horizontal="center" vertical="center" wrapText="1"/>
    </xf>
    <xf numFmtId="0" fontId="70" fillId="2" borderId="2" xfId="0" applyFont="1" applyFill="1" applyBorder="1" applyAlignment="1">
      <alignment vertical="center" wrapText="1"/>
    </xf>
    <xf numFmtId="4" fontId="70" fillId="2" borderId="2" xfId="0" applyNumberFormat="1" applyFont="1" applyFill="1" applyBorder="1" applyAlignment="1">
      <alignment vertical="center"/>
    </xf>
    <xf numFmtId="0" fontId="70" fillId="10" borderId="44" xfId="0" applyFont="1" applyFill="1" applyBorder="1"/>
    <xf numFmtId="0" fontId="70" fillId="2" borderId="0" xfId="0" applyFont="1" applyFill="1" applyAlignment="1">
      <alignment horizontal="left" vertical="center" wrapText="1"/>
    </xf>
    <xf numFmtId="0" fontId="70" fillId="2" borderId="0" xfId="0" applyFont="1" applyFill="1" applyAlignment="1">
      <alignment horizontal="center" vertical="center" wrapText="1"/>
    </xf>
    <xf numFmtId="0" fontId="70" fillId="10" borderId="0" xfId="0" applyFont="1" applyFill="1" applyAlignment="1">
      <alignment horizontal="center" vertical="center"/>
    </xf>
    <xf numFmtId="173" fontId="70" fillId="10" borderId="0" xfId="0" applyNumberFormat="1" applyFont="1" applyFill="1" applyAlignment="1">
      <alignment vertical="center"/>
    </xf>
    <xf numFmtId="0" fontId="70" fillId="0" borderId="84" xfId="0" applyFont="1" applyBorder="1" applyAlignment="1">
      <alignment vertical="center"/>
    </xf>
    <xf numFmtId="0" fontId="70" fillId="2" borderId="84" xfId="0" applyFont="1" applyFill="1" applyBorder="1" applyAlignment="1">
      <alignment vertical="center"/>
    </xf>
    <xf numFmtId="164" fontId="70" fillId="10" borderId="0" xfId="0" applyNumberFormat="1" applyFont="1" applyFill="1" applyAlignment="1">
      <alignment vertical="center"/>
    </xf>
    <xf numFmtId="0" fontId="70" fillId="0" borderId="46" xfId="0" applyFont="1" applyBorder="1" applyAlignment="1">
      <alignment horizontal="center" vertical="center"/>
    </xf>
    <xf numFmtId="0" fontId="70" fillId="0" borderId="45" xfId="0" applyFont="1" applyBorder="1" applyAlignment="1">
      <alignment horizontal="center" vertical="center" wrapText="1"/>
    </xf>
    <xf numFmtId="4" fontId="70" fillId="0" borderId="45" xfId="0" applyNumberFormat="1" applyFont="1" applyBorder="1" applyAlignment="1">
      <alignment vertical="center"/>
    </xf>
    <xf numFmtId="0" fontId="70" fillId="2" borderId="85" xfId="0" applyFont="1" applyFill="1" applyBorder="1" applyAlignment="1">
      <alignment vertical="center"/>
    </xf>
    <xf numFmtId="164" fontId="70" fillId="10" borderId="45" xfId="0" applyNumberFormat="1" applyFont="1" applyFill="1" applyBorder="1" applyAlignment="1">
      <alignment vertical="center"/>
    </xf>
    <xf numFmtId="4" fontId="70" fillId="0" borderId="47" xfId="0" applyNumberFormat="1" applyFont="1" applyBorder="1" applyAlignment="1">
      <alignment vertical="center"/>
    </xf>
    <xf numFmtId="4" fontId="70" fillId="0" borderId="0" xfId="0" applyNumberFormat="1" applyFont="1"/>
    <xf numFmtId="0" fontId="70" fillId="0" borderId="0" xfId="0" applyFont="1" applyAlignment="1">
      <alignment wrapText="1"/>
    </xf>
    <xf numFmtId="164" fontId="70" fillId="0" borderId="0" xfId="1" applyNumberFormat="1" applyFont="1" applyBorder="1"/>
    <xf numFmtId="164" fontId="7" fillId="0" borderId="0" xfId="0" applyNumberFormat="1" applyFont="1"/>
    <xf numFmtId="0" fontId="70" fillId="0" borderId="0" xfId="1" applyNumberFormat="1" applyFont="1"/>
    <xf numFmtId="43" fontId="70" fillId="0" borderId="0" xfId="1" applyFont="1"/>
    <xf numFmtId="164" fontId="70" fillId="0" borderId="0" xfId="1" applyNumberFormat="1" applyFont="1" applyFill="1"/>
    <xf numFmtId="4" fontId="7" fillId="2" borderId="43" xfId="0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4" fontId="7" fillId="2" borderId="23" xfId="0" applyNumberFormat="1" applyFont="1" applyFill="1" applyBorder="1" applyAlignment="1">
      <alignment horizontal="center"/>
    </xf>
    <xf numFmtId="4" fontId="72" fillId="0" borderId="4" xfId="0" applyNumberFormat="1" applyFont="1" applyBorder="1"/>
    <xf numFmtId="4" fontId="72" fillId="0" borderId="62" xfId="0" applyNumberFormat="1" applyFont="1" applyBorder="1"/>
    <xf numFmtId="4" fontId="72" fillId="0" borderId="0" xfId="0" applyNumberFormat="1" applyFont="1" applyAlignment="1">
      <alignment horizontal="left"/>
    </xf>
    <xf numFmtId="4" fontId="10" fillId="2" borderId="23" xfId="0" applyNumberFormat="1" applyFont="1" applyFill="1" applyBorder="1"/>
    <xf numFmtId="4" fontId="10" fillId="0" borderId="0" xfId="0" applyNumberFormat="1" applyFont="1" applyAlignment="1">
      <alignment horizontal="right"/>
    </xf>
    <xf numFmtId="4" fontId="7" fillId="0" borderId="62" xfId="0" applyNumberFormat="1" applyFont="1" applyBorder="1" applyAlignment="1">
      <alignment horizontal="right"/>
    </xf>
    <xf numFmtId="4" fontId="7" fillId="0" borderId="0" xfId="0" applyNumberFormat="1" applyFont="1" applyAlignment="1">
      <alignment horizontal="left"/>
    </xf>
    <xf numFmtId="4" fontId="7" fillId="0" borderId="62" xfId="0" applyNumberFormat="1" applyFont="1" applyBorder="1"/>
    <xf numFmtId="164" fontId="7" fillId="2" borderId="23" xfId="0" applyNumberFormat="1" applyFont="1" applyFill="1" applyBorder="1"/>
    <xf numFmtId="4" fontId="10" fillId="0" borderId="62" xfId="0" applyNumberFormat="1" applyFont="1" applyBorder="1" applyAlignment="1">
      <alignment horizontal="right"/>
    </xf>
    <xf numFmtId="164" fontId="10" fillId="2" borderId="23" xfId="0" applyNumberFormat="1" applyFont="1" applyFill="1" applyBorder="1"/>
    <xf numFmtId="0" fontId="10" fillId="0" borderId="62" xfId="0" applyFont="1" applyBorder="1"/>
    <xf numFmtId="4" fontId="10" fillId="0" borderId="0" xfId="0" applyNumberFormat="1" applyFont="1" applyAlignment="1">
      <alignment horizontal="left"/>
    </xf>
    <xf numFmtId="4" fontId="73" fillId="0" borderId="0" xfId="0" applyNumberFormat="1" applyFont="1" applyAlignment="1">
      <alignment horizontal="left"/>
    </xf>
    <xf numFmtId="4" fontId="73" fillId="0" borderId="62" xfId="0" applyNumberFormat="1" applyFont="1" applyBorder="1"/>
    <xf numFmtId="4" fontId="7" fillId="0" borderId="0" xfId="0" applyNumberFormat="1" applyFont="1" applyAlignment="1">
      <alignment horizontal="right"/>
    </xf>
    <xf numFmtId="4" fontId="72" fillId="0" borderId="0" xfId="0" applyNumberFormat="1" applyFont="1"/>
    <xf numFmtId="4" fontId="13" fillId="0" borderId="4" xfId="0" applyNumberFormat="1" applyFont="1" applyBorder="1"/>
    <xf numFmtId="4" fontId="11" fillId="0" borderId="62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wrapText="1"/>
    </xf>
    <xf numFmtId="4" fontId="7" fillId="0" borderId="62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62" xfId="0" applyNumberFormat="1" applyFont="1" applyBorder="1" applyAlignment="1">
      <alignment horizontal="right" vertical="center"/>
    </xf>
    <xf numFmtId="164" fontId="7" fillId="2" borderId="23" xfId="0" applyNumberFormat="1" applyFont="1" applyFill="1" applyBorder="1" applyAlignment="1">
      <alignment vertical="center"/>
    </xf>
    <xf numFmtId="4" fontId="14" fillId="0" borderId="62" xfId="0" applyNumberFormat="1" applyFont="1" applyBorder="1"/>
    <xf numFmtId="4" fontId="72" fillId="0" borderId="32" xfId="0" applyNumberFormat="1" applyFont="1" applyBorder="1"/>
    <xf numFmtId="4" fontId="72" fillId="0" borderId="47" xfId="0" applyNumberFormat="1" applyFont="1" applyBorder="1"/>
    <xf numFmtId="4" fontId="72" fillId="0" borderId="45" xfId="0" applyNumberFormat="1" applyFont="1" applyBorder="1"/>
    <xf numFmtId="164" fontId="7" fillId="2" borderId="33" xfId="0" applyNumberFormat="1" applyFont="1" applyFill="1" applyBorder="1"/>
    <xf numFmtId="0" fontId="10" fillId="0" borderId="0" xfId="0" quotePrefix="1" applyFont="1"/>
    <xf numFmtId="0" fontId="1" fillId="0" borderId="1" xfId="8" applyBorder="1"/>
    <xf numFmtId="0" fontId="1" fillId="0" borderId="63" xfId="8" applyBorder="1"/>
    <xf numFmtId="0" fontId="74" fillId="0" borderId="9" xfId="8" applyFont="1" applyBorder="1" applyAlignment="1">
      <alignment horizontal="center" vertical="center" wrapText="1"/>
    </xf>
    <xf numFmtId="0" fontId="74" fillId="0" borderId="9" xfId="8" applyFont="1" applyBorder="1" applyAlignment="1">
      <alignment horizontal="center" vertical="top" wrapText="1"/>
    </xf>
    <xf numFmtId="0" fontId="74" fillId="0" borderId="11" xfId="8" applyFont="1" applyBorder="1" applyAlignment="1">
      <alignment horizontal="center" vertical="top" wrapText="1"/>
    </xf>
    <xf numFmtId="0" fontId="75" fillId="0" borderId="9" xfId="8" applyFont="1" applyBorder="1" applyAlignment="1">
      <alignment horizontal="center" vertical="top" wrapText="1"/>
    </xf>
    <xf numFmtId="0" fontId="1" fillId="0" borderId="0" xfId="8"/>
    <xf numFmtId="0" fontId="1" fillId="0" borderId="4" xfId="8" applyBorder="1"/>
    <xf numFmtId="0" fontId="1" fillId="0" borderId="11" xfId="8" applyBorder="1"/>
    <xf numFmtId="0" fontId="74" fillId="0" borderId="63" xfId="8" applyFont="1" applyBorder="1" applyAlignment="1">
      <alignment horizontal="center" vertical="center" wrapText="1"/>
    </xf>
    <xf numFmtId="0" fontId="74" fillId="0" borderId="63" xfId="8" applyFont="1" applyBorder="1" applyAlignment="1">
      <alignment horizontal="center" vertical="top" wrapText="1"/>
    </xf>
    <xf numFmtId="0" fontId="76" fillId="0" borderId="4" xfId="8" applyFont="1" applyBorder="1"/>
    <xf numFmtId="4" fontId="30" fillId="0" borderId="11" xfId="8" applyNumberFormat="1" applyFont="1" applyBorder="1" applyAlignment="1">
      <alignment horizontal="center"/>
    </xf>
    <xf numFmtId="4" fontId="76" fillId="0" borderId="11" xfId="8" applyNumberFormat="1" applyFont="1" applyBorder="1" applyAlignment="1">
      <alignment horizontal="center"/>
    </xf>
    <xf numFmtId="4" fontId="2" fillId="0" borderId="11" xfId="8" applyNumberFormat="1" applyFont="1" applyBorder="1" applyAlignment="1">
      <alignment horizontal="center"/>
    </xf>
    <xf numFmtId="4" fontId="1" fillId="0" borderId="11" xfId="8" applyNumberFormat="1" applyBorder="1"/>
    <xf numFmtId="4" fontId="74" fillId="0" borderId="11" xfId="8" applyNumberFormat="1" applyFont="1" applyBorder="1" applyAlignment="1">
      <alignment horizontal="center" vertical="center" wrapText="1"/>
    </xf>
    <xf numFmtId="4" fontId="77" fillId="0" borderId="11" xfId="8" applyNumberFormat="1" applyFont="1" applyBorder="1" applyAlignment="1">
      <alignment horizontal="center" vertical="top" wrapText="1"/>
    </xf>
    <xf numFmtId="0" fontId="78" fillId="0" borderId="63" xfId="8" applyFont="1" applyBorder="1"/>
    <xf numFmtId="0" fontId="79" fillId="0" borderId="63" xfId="8" applyFont="1" applyBorder="1"/>
    <xf numFmtId="174" fontId="1" fillId="0" borderId="63" xfId="8" applyNumberFormat="1" applyBorder="1"/>
    <xf numFmtId="4" fontId="1" fillId="0" borderId="63" xfId="8" applyNumberFormat="1" applyBorder="1"/>
    <xf numFmtId="4" fontId="2" fillId="0" borderId="63" xfId="8" applyNumberFormat="1" applyFont="1" applyBorder="1"/>
    <xf numFmtId="10" fontId="1" fillId="0" borderId="11" xfId="8" applyNumberFormat="1" applyBorder="1"/>
    <xf numFmtId="0" fontId="79" fillId="0" borderId="11" xfId="8" applyFont="1" applyBorder="1"/>
    <xf numFmtId="0" fontId="74" fillId="0" borderId="11" xfId="8" applyFont="1" applyBorder="1"/>
    <xf numFmtId="4" fontId="75" fillId="0" borderId="11" xfId="0" applyNumberFormat="1" applyFont="1" applyBorder="1"/>
    <xf numFmtId="4" fontId="74" fillId="0" borderId="11" xfId="8" applyNumberFormat="1" applyFont="1" applyBorder="1"/>
    <xf numFmtId="4" fontId="75" fillId="0" borderId="65" xfId="8" applyNumberFormat="1" applyFont="1" applyBorder="1"/>
    <xf numFmtId="4" fontId="74" fillId="0" borderId="65" xfId="8" applyNumberFormat="1" applyFont="1" applyBorder="1"/>
    <xf numFmtId="10" fontId="1" fillId="0" borderId="65" xfId="8" applyNumberFormat="1" applyBorder="1"/>
    <xf numFmtId="4" fontId="2" fillId="0" borderId="11" xfId="8" applyNumberFormat="1" applyFont="1" applyBorder="1"/>
    <xf numFmtId="0" fontId="78" fillId="0" borderId="11" xfId="8" applyFont="1" applyBorder="1"/>
    <xf numFmtId="0" fontId="79" fillId="0" borderId="65" xfId="8" applyFont="1" applyBorder="1"/>
    <xf numFmtId="0" fontId="74" fillId="0" borderId="65" xfId="8" applyFont="1" applyBorder="1"/>
    <xf numFmtId="0" fontId="79" fillId="0" borderId="0" xfId="8" applyFont="1"/>
    <xf numFmtId="0" fontId="74" fillId="0" borderId="0" xfId="8" applyFont="1"/>
    <xf numFmtId="4" fontId="75" fillId="0" borderId="0" xfId="8" applyNumberFormat="1" applyFont="1"/>
    <xf numFmtId="4" fontId="1" fillId="0" borderId="0" xfId="8" applyNumberFormat="1"/>
    <xf numFmtId="4" fontId="2" fillId="0" borderId="0" xfId="8" applyNumberFormat="1" applyFont="1"/>
    <xf numFmtId="10" fontId="1" fillId="0" borderId="0" xfId="8" applyNumberFormat="1"/>
    <xf numFmtId="10" fontId="1" fillId="0" borderId="7" xfId="8" applyNumberFormat="1" applyBorder="1"/>
    <xf numFmtId="0" fontId="74" fillId="0" borderId="63" xfId="8" applyFont="1" applyBorder="1"/>
    <xf numFmtId="4" fontId="75" fillId="0" borderId="63" xfId="8" applyNumberFormat="1" applyFont="1" applyBorder="1"/>
    <xf numFmtId="10" fontId="1" fillId="0" borderId="63" xfId="8" applyNumberFormat="1" applyBorder="1"/>
    <xf numFmtId="4" fontId="75" fillId="0" borderId="11" xfId="8" applyNumberFormat="1" applyFont="1" applyBorder="1"/>
    <xf numFmtId="0" fontId="79" fillId="0" borderId="2" xfId="8" applyFont="1" applyBorder="1"/>
    <xf numFmtId="0" fontId="74" fillId="0" borderId="2" xfId="8" applyFont="1" applyBorder="1"/>
    <xf numFmtId="4" fontId="79" fillId="0" borderId="2" xfId="8" applyNumberFormat="1" applyFont="1" applyBorder="1"/>
    <xf numFmtId="4" fontId="74" fillId="0" borderId="2" xfId="8" applyNumberFormat="1" applyFont="1" applyBorder="1"/>
    <xf numFmtId="10" fontId="1" fillId="0" borderId="2" xfId="8" applyNumberFormat="1" applyBorder="1"/>
    <xf numFmtId="0" fontId="79" fillId="0" borderId="7" xfId="8" applyFont="1" applyBorder="1"/>
    <xf numFmtId="0" fontId="74" fillId="0" borderId="7" xfId="8" applyFont="1" applyBorder="1"/>
    <xf numFmtId="4" fontId="75" fillId="0" borderId="7" xfId="8" applyNumberFormat="1" applyFont="1" applyBorder="1"/>
    <xf numFmtId="4" fontId="1" fillId="0" borderId="7" xfId="8" applyNumberFormat="1" applyBorder="1"/>
    <xf numFmtId="4" fontId="2" fillId="0" borderId="7" xfId="8" applyNumberFormat="1" applyFont="1" applyBorder="1"/>
    <xf numFmtId="0" fontId="79" fillId="0" borderId="4" xfId="8" applyFont="1" applyBorder="1"/>
    <xf numFmtId="4" fontId="79" fillId="0" borderId="0" xfId="8" applyNumberFormat="1" applyFont="1"/>
    <xf numFmtId="4" fontId="74" fillId="0" borderId="0" xfId="8" applyNumberFormat="1" applyFont="1"/>
    <xf numFmtId="0" fontId="17" fillId="0" borderId="0" xfId="7" applyFont="1"/>
    <xf numFmtId="0" fontId="81" fillId="0" borderId="63" xfId="7" applyFont="1" applyBorder="1"/>
    <xf numFmtId="0" fontId="81" fillId="0" borderId="63" xfId="7" applyFont="1" applyBorder="1" applyAlignment="1">
      <alignment horizontal="center" vertical="center"/>
    </xf>
    <xf numFmtId="0" fontId="82" fillId="0" borderId="63" xfId="7" applyFont="1" applyBorder="1"/>
    <xf numFmtId="0" fontId="17" fillId="0" borderId="3" xfId="7" applyFont="1" applyBorder="1"/>
    <xf numFmtId="0" fontId="83" fillId="0" borderId="11" xfId="7" applyFont="1" applyBorder="1"/>
    <xf numFmtId="10" fontId="83" fillId="0" borderId="5" xfId="7" applyNumberFormat="1" applyFont="1" applyBorder="1"/>
    <xf numFmtId="0" fontId="82" fillId="0" borderId="11" xfId="7" applyFont="1" applyBorder="1"/>
    <xf numFmtId="4" fontId="82" fillId="0" borderId="5" xfId="7" applyNumberFormat="1" applyFont="1" applyBorder="1"/>
    <xf numFmtId="0" fontId="82" fillId="0" borderId="5" xfId="7" applyFont="1" applyBorder="1"/>
    <xf numFmtId="0" fontId="82" fillId="0" borderId="65" xfId="7" applyFont="1" applyBorder="1"/>
    <xf numFmtId="0" fontId="82" fillId="0" borderId="8" xfId="7" applyFont="1" applyBorder="1"/>
    <xf numFmtId="0" fontId="82" fillId="0" borderId="0" xfId="7" applyFont="1"/>
    <xf numFmtId="0" fontId="17" fillId="0" borderId="63" xfId="7" applyFont="1" applyBorder="1"/>
    <xf numFmtId="10" fontId="83" fillId="0" borderId="11" xfId="7" applyNumberFormat="1" applyFont="1" applyBorder="1"/>
    <xf numFmtId="4" fontId="82" fillId="0" borderId="11" xfId="7" applyNumberFormat="1" applyFont="1" applyBorder="1"/>
    <xf numFmtId="10" fontId="82" fillId="0" borderId="0" xfId="7" applyNumberFormat="1" applyFont="1"/>
    <xf numFmtId="4" fontId="84" fillId="0" borderId="11" xfId="7" applyNumberFormat="1" applyFont="1" applyBorder="1"/>
    <xf numFmtId="0" fontId="17" fillId="0" borderId="65" xfId="7" applyFont="1" applyBorder="1"/>
    <xf numFmtId="10" fontId="17" fillId="0" borderId="0" xfId="7" applyNumberFormat="1" applyFont="1"/>
    <xf numFmtId="0" fontId="10" fillId="0" borderId="0" xfId="9"/>
    <xf numFmtId="0" fontId="10" fillId="0" borderId="0" xfId="9" applyAlignment="1">
      <alignment horizontal="center" vertical="center"/>
    </xf>
    <xf numFmtId="175" fontId="10" fillId="0" borderId="0" xfId="9" applyNumberFormat="1" applyAlignment="1">
      <alignment horizontal="center" vertical="center"/>
    </xf>
    <xf numFmtId="0" fontId="7" fillId="13" borderId="9" xfId="9" applyFont="1" applyFill="1" applyBorder="1" applyAlignment="1">
      <alignment horizontal="center" vertical="center" wrapText="1"/>
    </xf>
    <xf numFmtId="175" fontId="7" fillId="13" borderId="9" xfId="9" applyNumberFormat="1" applyFont="1" applyFill="1" applyBorder="1" applyAlignment="1">
      <alignment horizontal="center" vertical="center" wrapText="1"/>
    </xf>
    <xf numFmtId="4" fontId="7" fillId="0" borderId="2" xfId="9" applyNumberFormat="1" applyFont="1" applyBorder="1" applyAlignment="1">
      <alignment horizontal="center" vertical="center"/>
    </xf>
    <xf numFmtId="164" fontId="7" fillId="0" borderId="3" xfId="9" applyNumberFormat="1" applyFont="1" applyBorder="1" applyAlignment="1">
      <alignment horizontal="center" vertical="center"/>
    </xf>
    <xf numFmtId="0" fontId="10" fillId="0" borderId="4" xfId="9" applyBorder="1"/>
    <xf numFmtId="164" fontId="7" fillId="0" borderId="5" xfId="9" applyNumberFormat="1" applyFont="1" applyBorder="1" applyAlignment="1">
      <alignment horizontal="center" vertical="center"/>
    </xf>
    <xf numFmtId="0" fontId="7" fillId="0" borderId="0" xfId="9" applyFont="1" applyAlignment="1">
      <alignment vertical="center" wrapText="1"/>
    </xf>
    <xf numFmtId="4" fontId="7" fillId="0" borderId="0" xfId="9" applyNumberFormat="1" applyFont="1" applyAlignment="1">
      <alignment horizontal="center" vertical="center"/>
    </xf>
    <xf numFmtId="0" fontId="10" fillId="0" borderId="87" xfId="9" applyBorder="1" applyAlignment="1">
      <alignment vertical="center" wrapText="1"/>
    </xf>
    <xf numFmtId="4" fontId="10" fillId="0" borderId="87" xfId="9" applyNumberFormat="1" applyBorder="1" applyAlignment="1">
      <alignment horizontal="center" vertical="center"/>
    </xf>
    <xf numFmtId="4" fontId="10" fillId="0" borderId="88" xfId="9" applyNumberFormat="1" applyBorder="1" applyAlignment="1">
      <alignment horizontal="center" vertical="center"/>
    </xf>
    <xf numFmtId="164" fontId="10" fillId="0" borderId="9" xfId="9" applyNumberFormat="1" applyBorder="1" applyAlignment="1">
      <alignment horizontal="center" vertical="center"/>
    </xf>
    <xf numFmtId="164" fontId="7" fillId="0" borderId="9" xfId="9" applyNumberFormat="1" applyFont="1" applyBorder="1" applyAlignment="1">
      <alignment horizontal="center" vertical="center"/>
    </xf>
    <xf numFmtId="164" fontId="10" fillId="0" borderId="89" xfId="9" applyNumberFormat="1" applyBorder="1" applyAlignment="1">
      <alignment horizontal="center" vertical="center"/>
    </xf>
    <xf numFmtId="164" fontId="10" fillId="0" borderId="5" xfId="9" applyNumberFormat="1" applyBorder="1" applyAlignment="1">
      <alignment horizontal="center" vertical="center"/>
    </xf>
    <xf numFmtId="0" fontId="10" fillId="0" borderId="6" xfId="9" applyBorder="1"/>
    <xf numFmtId="0" fontId="10" fillId="0" borderId="7" xfId="9" applyBorder="1"/>
    <xf numFmtId="0" fontId="10" fillId="0" borderId="7" xfId="9" applyBorder="1" applyAlignment="1">
      <alignment horizontal="center" vertical="center"/>
    </xf>
    <xf numFmtId="176" fontId="0" fillId="0" borderId="7" xfId="10" applyFont="1" applyBorder="1" applyAlignment="1">
      <alignment horizontal="center" vertical="center"/>
    </xf>
    <xf numFmtId="10" fontId="7" fillId="0" borderId="8" xfId="3" applyNumberFormat="1" applyFont="1" applyBorder="1" applyAlignment="1">
      <alignment horizontal="center" vertical="center"/>
    </xf>
    <xf numFmtId="4" fontId="10" fillId="0" borderId="0" xfId="9" applyNumberFormat="1" applyAlignment="1">
      <alignment horizontal="center" vertical="center"/>
    </xf>
    <xf numFmtId="175" fontId="7" fillId="0" borderId="3" xfId="9" applyNumberFormat="1" applyFont="1" applyBorder="1" applyAlignment="1">
      <alignment horizontal="center" vertical="center"/>
    </xf>
    <xf numFmtId="175" fontId="10" fillId="0" borderId="5" xfId="9" applyNumberFormat="1" applyBorder="1" applyAlignment="1">
      <alignment horizontal="center" vertical="center"/>
    </xf>
    <xf numFmtId="175" fontId="7" fillId="0" borderId="5" xfId="9" applyNumberFormat="1" applyFont="1" applyBorder="1" applyAlignment="1">
      <alignment horizontal="center" vertical="center"/>
    </xf>
    <xf numFmtId="175" fontId="10" fillId="0" borderId="89" xfId="9" applyNumberFormat="1" applyBorder="1" applyAlignment="1">
      <alignment horizontal="center" vertical="center"/>
    </xf>
    <xf numFmtId="168" fontId="10" fillId="0" borderId="0" xfId="9" applyNumberFormat="1"/>
    <xf numFmtId="164" fontId="10" fillId="0" borderId="87" xfId="9" applyNumberFormat="1" applyBorder="1" applyAlignment="1">
      <alignment horizontal="center" vertical="center"/>
    </xf>
    <xf numFmtId="4" fontId="0" fillId="0" borderId="87" xfId="0" applyNumberFormat="1" applyBorder="1" applyAlignment="1">
      <alignment vertical="center"/>
    </xf>
    <xf numFmtId="4" fontId="7" fillId="0" borderId="5" xfId="9" applyNumberFormat="1" applyFont="1" applyBorder="1" applyAlignment="1">
      <alignment horizontal="center" vertical="center"/>
    </xf>
    <xf numFmtId="4" fontId="10" fillId="0" borderId="89" xfId="9" applyNumberFormat="1" applyBorder="1" applyAlignment="1">
      <alignment horizontal="center" vertical="center"/>
    </xf>
    <xf numFmtId="0" fontId="0" fillId="0" borderId="87" xfId="0" applyBorder="1" applyAlignment="1">
      <alignment vertical="center" wrapText="1"/>
    </xf>
    <xf numFmtId="176" fontId="7" fillId="0" borderId="0" xfId="10" applyFont="1" applyBorder="1" applyAlignment="1">
      <alignment horizontal="center" vertical="center"/>
    </xf>
    <xf numFmtId="175" fontId="7" fillId="0" borderId="5" xfId="10" applyNumberFormat="1" applyFont="1" applyBorder="1" applyAlignment="1">
      <alignment horizontal="center" vertical="center"/>
    </xf>
    <xf numFmtId="176" fontId="0" fillId="0" borderId="0" xfId="10" applyFont="1" applyAlignment="1">
      <alignment horizontal="center" vertical="center"/>
    </xf>
    <xf numFmtId="168" fontId="10" fillId="0" borderId="0" xfId="9" applyNumberFormat="1" applyAlignment="1">
      <alignment horizontal="center" vertical="center"/>
    </xf>
    <xf numFmtId="177" fontId="34" fillId="6" borderId="23" xfId="3" applyNumberFormat="1" applyFont="1" applyFill="1" applyBorder="1" applyAlignment="1">
      <alignment horizontal="center" vertical="top" wrapText="1"/>
    </xf>
    <xf numFmtId="177" fontId="35" fillId="7" borderId="23" xfId="3" applyNumberFormat="1" applyFont="1" applyFill="1" applyBorder="1" applyAlignment="1">
      <alignment horizontal="center" vertical="top" wrapText="1"/>
    </xf>
    <xf numFmtId="177" fontId="46" fillId="9" borderId="23" xfId="3" applyNumberFormat="1" applyFont="1" applyFill="1" applyBorder="1" applyAlignment="1">
      <alignment horizontal="center" vertical="top" wrapText="1"/>
    </xf>
    <xf numFmtId="177" fontId="60" fillId="0" borderId="23" xfId="3" applyNumberFormat="1" applyFont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15" fillId="2" borderId="4" xfId="0" applyNumberFormat="1" applyFont="1" applyFill="1" applyBorder="1" applyAlignment="1">
      <alignment horizontal="center"/>
    </xf>
    <xf numFmtId="4" fontId="15" fillId="2" borderId="0" xfId="0" applyNumberFormat="1" applyFont="1" applyFill="1" applyAlignment="1">
      <alignment horizontal="center"/>
    </xf>
    <xf numFmtId="4" fontId="15" fillId="2" borderId="5" xfId="0" applyNumberFormat="1" applyFon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center"/>
    </xf>
    <xf numFmtId="4" fontId="3" fillId="2" borderId="5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4" fontId="4" fillId="2" borderId="0" xfId="0" applyNumberFormat="1" applyFont="1" applyFill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4" fillId="2" borderId="6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8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 vertical="center"/>
    </xf>
    <xf numFmtId="4" fontId="20" fillId="2" borderId="1" xfId="0" applyNumberFormat="1" applyFont="1" applyFill="1" applyBorder="1" applyAlignment="1">
      <alignment horizontal="center"/>
    </xf>
    <xf numFmtId="4" fontId="20" fillId="2" borderId="2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center"/>
    </xf>
    <xf numFmtId="4" fontId="20" fillId="2" borderId="4" xfId="0" applyNumberFormat="1" applyFont="1" applyFill="1" applyBorder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5" xfId="0" applyNumberFormat="1" applyFont="1" applyFill="1" applyBorder="1" applyAlignment="1">
      <alignment horizontal="center"/>
    </xf>
    <xf numFmtId="4" fontId="21" fillId="2" borderId="5" xfId="0" applyNumberFormat="1" applyFont="1" applyFill="1" applyBorder="1"/>
    <xf numFmtId="4" fontId="22" fillId="2" borderId="6" xfId="0" applyNumberFormat="1" applyFont="1" applyFill="1" applyBorder="1" applyAlignment="1">
      <alignment horizontal="center"/>
    </xf>
    <xf numFmtId="4" fontId="22" fillId="2" borderId="7" xfId="0" applyNumberFormat="1" applyFont="1" applyFill="1" applyBorder="1" applyAlignment="1">
      <alignment horizontal="center"/>
    </xf>
    <xf numFmtId="4" fontId="22" fillId="2" borderId="8" xfId="0" applyNumberFormat="1" applyFont="1" applyFill="1" applyBorder="1" applyAlignment="1">
      <alignment horizontal="center"/>
    </xf>
    <xf numFmtId="0" fontId="24" fillId="4" borderId="15" xfId="4" applyFont="1" applyFill="1" applyBorder="1" applyAlignment="1">
      <alignment horizontal="center" vertical="center"/>
    </xf>
    <xf numFmtId="0" fontId="24" fillId="4" borderId="16" xfId="4" applyFont="1" applyFill="1" applyBorder="1" applyAlignment="1">
      <alignment horizontal="center" vertical="center"/>
    </xf>
    <xf numFmtId="4" fontId="25" fillId="5" borderId="17" xfId="0" applyNumberFormat="1" applyFont="1" applyFill="1" applyBorder="1" applyAlignment="1">
      <alignment horizontal="center" vertical="center" wrapText="1"/>
    </xf>
    <xf numFmtId="4" fontId="25" fillId="5" borderId="23" xfId="0" applyNumberFormat="1" applyFont="1" applyFill="1" applyBorder="1" applyAlignment="1">
      <alignment horizontal="center" vertical="center" wrapText="1"/>
    </xf>
    <xf numFmtId="4" fontId="25" fillId="5" borderId="33" xfId="0" applyNumberFormat="1" applyFont="1" applyFill="1" applyBorder="1" applyAlignment="1">
      <alignment horizontal="center" vertical="center" wrapText="1"/>
    </xf>
    <xf numFmtId="4" fontId="26" fillId="4" borderId="18" xfId="0" applyNumberFormat="1" applyFont="1" applyFill="1" applyBorder="1" applyAlignment="1">
      <alignment horizontal="center" vertical="top"/>
    </xf>
    <xf numFmtId="4" fontId="26" fillId="4" borderId="19" xfId="0" applyNumberFormat="1" applyFont="1" applyFill="1" applyBorder="1" applyAlignment="1">
      <alignment horizontal="center" vertical="top"/>
    </xf>
    <xf numFmtId="4" fontId="26" fillId="4" borderId="20" xfId="0" applyNumberFormat="1" applyFont="1" applyFill="1" applyBorder="1" applyAlignment="1">
      <alignment horizontal="center" vertical="top"/>
    </xf>
    <xf numFmtId="4" fontId="15" fillId="5" borderId="15" xfId="0" applyNumberFormat="1" applyFont="1" applyFill="1" applyBorder="1" applyAlignment="1">
      <alignment horizontal="center" vertical="top"/>
    </xf>
    <xf numFmtId="4" fontId="15" fillId="5" borderId="16" xfId="0" applyNumberFormat="1" applyFont="1" applyFill="1" applyBorder="1" applyAlignment="1">
      <alignment horizontal="center" vertical="top"/>
    </xf>
    <xf numFmtId="4" fontId="15" fillId="5" borderId="21" xfId="0" applyNumberFormat="1" applyFont="1" applyFill="1" applyBorder="1" applyAlignment="1">
      <alignment horizontal="center" vertical="top"/>
    </xf>
    <xf numFmtId="164" fontId="7" fillId="5" borderId="15" xfId="0" applyNumberFormat="1" applyFont="1" applyFill="1" applyBorder="1" applyAlignment="1">
      <alignment horizontal="center" vertical="center" wrapText="1"/>
    </xf>
    <xf numFmtId="164" fontId="7" fillId="5" borderId="21" xfId="0" applyNumberFormat="1" applyFont="1" applyFill="1" applyBorder="1" applyAlignment="1">
      <alignment horizontal="center" vertical="center" wrapText="1"/>
    </xf>
    <xf numFmtId="164" fontId="7" fillId="5" borderId="22" xfId="0" applyNumberFormat="1" applyFont="1" applyFill="1" applyBorder="1" applyAlignment="1">
      <alignment horizontal="center" vertical="center" wrapText="1"/>
    </xf>
    <xf numFmtId="164" fontId="7" fillId="5" borderId="30" xfId="0" applyNumberFormat="1" applyFont="1" applyFill="1" applyBorder="1" applyAlignment="1">
      <alignment horizontal="center" vertical="center" wrapText="1"/>
    </xf>
    <xf numFmtId="0" fontId="24" fillId="4" borderId="22" xfId="4" applyFont="1" applyFill="1" applyBorder="1" applyAlignment="1">
      <alignment horizontal="center" vertical="center"/>
    </xf>
    <xf numFmtId="0" fontId="24" fillId="4" borderId="7" xfId="4" applyFont="1" applyFill="1" applyBorder="1" applyAlignment="1">
      <alignment horizontal="center" vertical="center"/>
    </xf>
    <xf numFmtId="4" fontId="26" fillId="4" borderId="24" xfId="0" applyNumberFormat="1" applyFont="1" applyFill="1" applyBorder="1" applyAlignment="1">
      <alignment horizontal="center" vertical="top"/>
    </xf>
    <xf numFmtId="4" fontId="26" fillId="4" borderId="25" xfId="0" applyNumberFormat="1" applyFont="1" applyFill="1" applyBorder="1" applyAlignment="1">
      <alignment horizontal="center" vertical="top"/>
    </xf>
    <xf numFmtId="4" fontId="26" fillId="4" borderId="26" xfId="0" applyNumberFormat="1" applyFont="1" applyFill="1" applyBorder="1" applyAlignment="1">
      <alignment horizontal="center" vertical="top"/>
    </xf>
    <xf numFmtId="4" fontId="7" fillId="5" borderId="27" xfId="0" applyNumberFormat="1" applyFont="1" applyFill="1" applyBorder="1" applyAlignment="1">
      <alignment horizontal="center" vertical="center" wrapText="1"/>
    </xf>
    <xf numFmtId="4" fontId="7" fillId="5" borderId="31" xfId="0" applyNumberFormat="1" applyFont="1" applyFill="1" applyBorder="1" applyAlignment="1">
      <alignment horizontal="center" vertical="center" wrapText="1"/>
    </xf>
    <xf numFmtId="4" fontId="7" fillId="5" borderId="28" xfId="0" applyNumberFormat="1" applyFont="1" applyFill="1" applyBorder="1" applyAlignment="1">
      <alignment horizontal="center" vertical="center" wrapText="1"/>
    </xf>
    <xf numFmtId="4" fontId="7" fillId="5" borderId="37" xfId="0" applyNumberFormat="1" applyFont="1" applyFill="1" applyBorder="1" applyAlignment="1">
      <alignment horizontal="center" vertical="center" wrapText="1"/>
    </xf>
    <xf numFmtId="4" fontId="7" fillId="5" borderId="29" xfId="0" applyNumberFormat="1" applyFont="1" applyFill="1" applyBorder="1" applyAlignment="1">
      <alignment horizontal="center" vertical="center" wrapText="1"/>
    </xf>
    <xf numFmtId="4" fontId="7" fillId="5" borderId="38" xfId="0" applyNumberFormat="1" applyFont="1" applyFill="1" applyBorder="1" applyAlignment="1">
      <alignment horizontal="center" vertical="center" wrapText="1"/>
    </xf>
    <xf numFmtId="164" fontId="7" fillId="5" borderId="17" xfId="0" applyNumberFormat="1" applyFont="1" applyFill="1" applyBorder="1" applyAlignment="1">
      <alignment horizontal="center" vertical="center" wrapText="1"/>
    </xf>
    <xf numFmtId="164" fontId="7" fillId="5" borderId="33" xfId="0" applyNumberFormat="1" applyFont="1" applyFill="1" applyBorder="1" applyAlignment="1">
      <alignment horizontal="center" vertical="center" wrapText="1"/>
    </xf>
    <xf numFmtId="4" fontId="25" fillId="4" borderId="17" xfId="0" applyNumberFormat="1" applyFont="1" applyFill="1" applyBorder="1" applyAlignment="1">
      <alignment horizontal="center" vertical="center" wrapText="1"/>
    </xf>
    <xf numFmtId="4" fontId="25" fillId="4" borderId="23" xfId="0" applyNumberFormat="1" applyFont="1" applyFill="1" applyBorder="1" applyAlignment="1">
      <alignment horizontal="center" vertical="center" wrapText="1"/>
    </xf>
    <xf numFmtId="4" fontId="25" fillId="4" borderId="33" xfId="0" applyNumberFormat="1" applyFont="1" applyFill="1" applyBorder="1" applyAlignment="1">
      <alignment horizontal="center" vertical="center" wrapText="1"/>
    </xf>
    <xf numFmtId="0" fontId="24" fillId="4" borderId="21" xfId="4" applyFont="1" applyFill="1" applyBorder="1" applyAlignment="1">
      <alignment horizontal="center" vertical="center"/>
    </xf>
    <xf numFmtId="0" fontId="24" fillId="4" borderId="30" xfId="4" applyFont="1" applyFill="1" applyBorder="1" applyAlignment="1">
      <alignment horizontal="center" vertical="center"/>
    </xf>
    <xf numFmtId="4" fontId="7" fillId="5" borderId="17" xfId="0" applyNumberFormat="1" applyFont="1" applyFill="1" applyBorder="1" applyAlignment="1">
      <alignment horizontal="center" vertical="center" wrapText="1"/>
    </xf>
    <xf numFmtId="4" fontId="7" fillId="5" borderId="33" xfId="0" applyNumberFormat="1" applyFont="1" applyFill="1" applyBorder="1" applyAlignment="1">
      <alignment horizontal="center" vertical="center" wrapText="1"/>
    </xf>
    <xf numFmtId="0" fontId="24" fillId="4" borderId="46" xfId="4" applyFont="1" applyFill="1" applyBorder="1" applyAlignment="1">
      <alignment horizontal="center" vertical="center"/>
    </xf>
    <xf numFmtId="0" fontId="24" fillId="4" borderId="45" xfId="4" applyFont="1" applyFill="1" applyBorder="1" applyAlignment="1">
      <alignment horizontal="center" vertical="center"/>
    </xf>
    <xf numFmtId="0" fontId="24" fillId="4" borderId="47" xfId="4" applyFont="1" applyFill="1" applyBorder="1" applyAlignment="1">
      <alignment horizontal="center" vertical="center"/>
    </xf>
    <xf numFmtId="4" fontId="7" fillId="5" borderId="44" xfId="0" applyNumberFormat="1" applyFont="1" applyFill="1" applyBorder="1" applyAlignment="1">
      <alignment horizontal="center" vertical="center" wrapText="1"/>
    </xf>
    <xf numFmtId="4" fontId="7" fillId="5" borderId="46" xfId="0" applyNumberFormat="1" applyFont="1" applyFill="1" applyBorder="1" applyAlignment="1">
      <alignment horizontal="center" vertical="center" wrapText="1"/>
    </xf>
    <xf numFmtId="4" fontId="7" fillId="5" borderId="23" xfId="0" applyNumberFormat="1" applyFont="1" applyFill="1" applyBorder="1" applyAlignment="1">
      <alignment horizontal="center" vertical="center" wrapText="1"/>
    </xf>
    <xf numFmtId="0" fontId="24" fillId="4" borderId="44" xfId="4" applyFont="1" applyFill="1" applyBorder="1" applyAlignment="1">
      <alignment horizontal="center" vertical="center"/>
    </xf>
    <xf numFmtId="0" fontId="24" fillId="4" borderId="0" xfId="4" applyFont="1" applyFill="1" applyAlignment="1">
      <alignment horizontal="center" vertical="center"/>
    </xf>
    <xf numFmtId="4" fontId="15" fillId="5" borderId="18" xfId="0" applyNumberFormat="1" applyFont="1" applyFill="1" applyBorder="1" applyAlignment="1">
      <alignment horizontal="center" vertical="top"/>
    </xf>
    <xf numFmtId="4" fontId="15" fillId="5" borderId="19" xfId="0" applyNumberFormat="1" applyFont="1" applyFill="1" applyBorder="1" applyAlignment="1">
      <alignment horizontal="center" vertical="top"/>
    </xf>
    <xf numFmtId="4" fontId="15" fillId="5" borderId="20" xfId="0" applyNumberFormat="1" applyFont="1" applyFill="1" applyBorder="1" applyAlignment="1">
      <alignment horizontal="center" vertical="top"/>
    </xf>
    <xf numFmtId="164" fontId="7" fillId="5" borderId="23" xfId="0" applyNumberFormat="1" applyFont="1" applyFill="1" applyBorder="1" applyAlignment="1">
      <alignment horizontal="center" vertical="center" wrapText="1"/>
    </xf>
    <xf numFmtId="164" fontId="7" fillId="5" borderId="48" xfId="0" applyNumberFormat="1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 wrapText="1"/>
    </xf>
    <xf numFmtId="0" fontId="24" fillId="4" borderId="58" xfId="5" applyFont="1" applyFill="1" applyBorder="1" applyAlignment="1">
      <alignment horizontal="center" vertical="center"/>
    </xf>
    <xf numFmtId="0" fontId="24" fillId="4" borderId="59" xfId="5" applyFont="1" applyFill="1" applyBorder="1" applyAlignment="1">
      <alignment horizontal="center" vertical="center"/>
    </xf>
    <xf numFmtId="4" fontId="25" fillId="4" borderId="17" xfId="5" applyNumberFormat="1" applyFont="1" applyFill="1" applyBorder="1" applyAlignment="1">
      <alignment horizontal="center" vertical="center" wrapText="1"/>
    </xf>
    <xf numFmtId="4" fontId="25" fillId="4" borderId="23" xfId="5" applyNumberFormat="1" applyFont="1" applyFill="1" applyBorder="1" applyAlignment="1">
      <alignment horizontal="center" vertical="center" wrapText="1"/>
    </xf>
    <xf numFmtId="4" fontId="25" fillId="4" borderId="33" xfId="5" applyNumberFormat="1" applyFont="1" applyFill="1" applyBorder="1" applyAlignment="1">
      <alignment horizontal="center" vertical="center" wrapText="1"/>
    </xf>
    <xf numFmtId="164" fontId="24" fillId="4" borderId="15" xfId="5" applyNumberFormat="1" applyFont="1" applyFill="1" applyBorder="1" applyAlignment="1">
      <alignment horizontal="center" vertical="center" wrapText="1"/>
    </xf>
    <xf numFmtId="164" fontId="24" fillId="4" borderId="21" xfId="5" applyNumberFormat="1" applyFont="1" applyFill="1" applyBorder="1" applyAlignment="1">
      <alignment horizontal="center" vertical="center" wrapText="1"/>
    </xf>
    <xf numFmtId="164" fontId="24" fillId="4" borderId="46" xfId="5" applyNumberFormat="1" applyFont="1" applyFill="1" applyBorder="1" applyAlignment="1">
      <alignment horizontal="center" vertical="center" wrapText="1"/>
    </xf>
    <xf numFmtId="164" fontId="24" fillId="4" borderId="47" xfId="5" applyNumberFormat="1" applyFont="1" applyFill="1" applyBorder="1" applyAlignment="1">
      <alignment horizontal="center" vertical="center" wrapText="1"/>
    </xf>
    <xf numFmtId="0" fontId="24" fillId="4" borderId="60" xfId="5" applyFont="1" applyFill="1" applyBorder="1" applyAlignment="1">
      <alignment horizontal="center" vertical="center" wrapText="1"/>
    </xf>
    <xf numFmtId="0" fontId="24" fillId="4" borderId="61" xfId="5" applyFont="1" applyFill="1" applyBorder="1" applyAlignment="1">
      <alignment horizontal="center" vertical="center" wrapText="1"/>
    </xf>
    <xf numFmtId="0" fontId="24" fillId="4" borderId="67" xfId="5" applyFont="1" applyFill="1" applyBorder="1" applyAlignment="1">
      <alignment horizontal="center" vertical="center" wrapText="1"/>
    </xf>
    <xf numFmtId="4" fontId="25" fillId="4" borderId="47" xfId="5" applyNumberFormat="1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/>
    </xf>
    <xf numFmtId="0" fontId="67" fillId="0" borderId="16" xfId="0" applyFont="1" applyBorder="1"/>
    <xf numFmtId="0" fontId="67" fillId="0" borderId="69" xfId="0" applyFont="1" applyBorder="1"/>
    <xf numFmtId="0" fontId="67" fillId="0" borderId="4" xfId="0" applyFont="1" applyBorder="1"/>
    <xf numFmtId="0" fontId="67" fillId="0" borderId="0" xfId="0" applyFont="1"/>
    <xf numFmtId="0" fontId="67" fillId="0" borderId="5" xfId="0" applyFont="1" applyBorder="1"/>
    <xf numFmtId="0" fontId="3" fillId="2" borderId="4" xfId="0" applyFont="1" applyFill="1" applyBorder="1" applyAlignment="1">
      <alignment horizontal="center"/>
    </xf>
    <xf numFmtId="0" fontId="67" fillId="0" borderId="32" xfId="0" applyFont="1" applyBorder="1"/>
    <xf numFmtId="0" fontId="67" fillId="0" borderId="45" xfId="0" applyFont="1" applyBorder="1"/>
    <xf numFmtId="0" fontId="67" fillId="0" borderId="70" xfId="0" applyFont="1" applyBorder="1"/>
    <xf numFmtId="0" fontId="7" fillId="0" borderId="55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44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0" fontId="7" fillId="10" borderId="18" xfId="0" applyFont="1" applyFill="1" applyBorder="1" applyAlignment="1">
      <alignment horizontal="right"/>
    </xf>
    <xf numFmtId="0" fontId="7" fillId="10" borderId="19" xfId="0" applyFont="1" applyFill="1" applyBorder="1" applyAlignment="1">
      <alignment horizontal="right"/>
    </xf>
    <xf numFmtId="0" fontId="7" fillId="10" borderId="75" xfId="0" applyFont="1" applyFill="1" applyBorder="1" applyAlignment="1">
      <alignment horizontal="right"/>
    </xf>
    <xf numFmtId="0" fontId="3" fillId="2" borderId="4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67" fillId="0" borderId="0" xfId="0" applyFont="1" applyAlignment="1">
      <alignment horizontal="center"/>
    </xf>
    <xf numFmtId="0" fontId="67" fillId="0" borderId="62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10" borderId="51" xfId="0" applyFont="1" applyFill="1" applyBorder="1" applyAlignment="1">
      <alignment horizontal="right"/>
    </xf>
    <xf numFmtId="0" fontId="7" fillId="10" borderId="50" xfId="0" applyFont="1" applyFill="1" applyBorder="1" applyAlignment="1">
      <alignment horizontal="right"/>
    </xf>
    <xf numFmtId="0" fontId="7" fillId="10" borderId="49" xfId="0" applyFont="1" applyFill="1" applyBorder="1" applyAlignment="1">
      <alignment horizontal="right"/>
    </xf>
    <xf numFmtId="0" fontId="71" fillId="2" borderId="18" xfId="0" applyFont="1" applyFill="1" applyBorder="1" applyAlignment="1">
      <alignment horizontal="left" vertical="center" wrapText="1"/>
    </xf>
    <xf numFmtId="0" fontId="71" fillId="2" borderId="19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20" xfId="0" applyFont="1" applyFill="1" applyBorder="1" applyAlignment="1">
      <alignment vertical="center"/>
    </xf>
    <xf numFmtId="0" fontId="71" fillId="2" borderId="18" xfId="0" applyFont="1" applyFill="1" applyBorder="1" applyAlignment="1">
      <alignment horizontal="center" vertical="center"/>
    </xf>
    <xf numFmtId="0" fontId="71" fillId="2" borderId="19" xfId="0" applyFont="1" applyFill="1" applyBorder="1" applyAlignment="1">
      <alignment horizontal="center" vertical="center"/>
    </xf>
    <xf numFmtId="0" fontId="71" fillId="2" borderId="20" xfId="0" applyFont="1" applyFill="1" applyBorder="1" applyAlignment="1">
      <alignment horizontal="center" vertical="center"/>
    </xf>
    <xf numFmtId="0" fontId="71" fillId="2" borderId="18" xfId="0" applyFont="1" applyFill="1" applyBorder="1" applyAlignment="1">
      <alignment horizontal="left" vertical="center"/>
    </xf>
    <xf numFmtId="0" fontId="71" fillId="2" borderId="20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center"/>
    </xf>
    <xf numFmtId="0" fontId="71" fillId="2" borderId="18" xfId="0" applyFont="1" applyFill="1" applyBorder="1" applyAlignment="1">
      <alignment horizontal="left"/>
    </xf>
    <xf numFmtId="0" fontId="71" fillId="2" borderId="20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4" fontId="7" fillId="2" borderId="18" xfId="0" applyNumberFormat="1" applyFont="1" applyFill="1" applyBorder="1" applyAlignment="1">
      <alignment horizontal="center"/>
    </xf>
    <xf numFmtId="4" fontId="7" fillId="2" borderId="20" xfId="0" applyNumberFormat="1" applyFont="1" applyFill="1" applyBorder="1" applyAlignment="1">
      <alignment horizontal="center"/>
    </xf>
    <xf numFmtId="0" fontId="80" fillId="4" borderId="55" xfId="7" applyFont="1" applyFill="1" applyBorder="1" applyAlignment="1">
      <alignment horizontal="center"/>
    </xf>
    <xf numFmtId="0" fontId="80" fillId="4" borderId="49" xfId="7" applyFont="1" applyFill="1" applyBorder="1" applyAlignment="1">
      <alignment horizontal="center"/>
    </xf>
    <xf numFmtId="0" fontId="7" fillId="0" borderId="0" xfId="9" applyFont="1" applyAlignment="1">
      <alignment vertical="center" wrapText="1"/>
    </xf>
    <xf numFmtId="0" fontId="10" fillId="0" borderId="0" xfId="9"/>
    <xf numFmtId="0" fontId="85" fillId="0" borderId="0" xfId="9" applyFont="1"/>
    <xf numFmtId="0" fontId="7" fillId="13" borderId="9" xfId="9" applyFont="1" applyFill="1" applyBorder="1" applyAlignment="1">
      <alignment vertical="center" wrapText="1"/>
    </xf>
    <xf numFmtId="0" fontId="10" fillId="13" borderId="9" xfId="9" applyFill="1" applyBorder="1"/>
    <xf numFmtId="0" fontId="7" fillId="0" borderId="1" xfId="9" applyFont="1" applyBorder="1" applyAlignment="1">
      <alignment vertical="center" wrapText="1"/>
    </xf>
    <xf numFmtId="0" fontId="10" fillId="0" borderId="2" xfId="9" applyBorder="1"/>
    <xf numFmtId="0" fontId="7" fillId="0" borderId="4" xfId="9" applyFont="1" applyBorder="1" applyAlignment="1">
      <alignment vertical="center" wrapText="1"/>
    </xf>
    <xf numFmtId="0" fontId="7" fillId="13" borderId="9" xfId="9" applyFont="1" applyFill="1" applyBorder="1" applyAlignment="1">
      <alignment horizontal="center" vertical="center" wrapText="1"/>
    </xf>
    <xf numFmtId="0" fontId="10" fillId="13" borderId="9" xfId="9" applyFill="1" applyBorder="1" applyAlignment="1">
      <alignment horizontal="center"/>
    </xf>
    <xf numFmtId="0" fontId="10" fillId="0" borderId="87" xfId="9" applyBorder="1" applyAlignment="1">
      <alignment vertical="center" wrapText="1"/>
    </xf>
  </cellXfs>
  <cellStyles count="11">
    <cellStyle name="Comma 2" xfId="10" xr:uid="{CD3AA2C7-D865-4EF4-A573-5CA85B19DE66}"/>
    <cellStyle name="Migliaia" xfId="1" builtinId="3"/>
    <cellStyle name="Migliaia [0]" xfId="2" builtinId="6"/>
    <cellStyle name="Migliaia 17" xfId="6" xr:uid="{19B0A481-5C70-43C3-97A5-B131E979C1CD}"/>
    <cellStyle name="Normal 2" xfId="9" xr:uid="{7823B32E-84FA-4BEC-858F-A542976576B3}"/>
    <cellStyle name="Normale" xfId="0" builtinId="0"/>
    <cellStyle name="Normale 14 2" xfId="8" xr:uid="{3F93F22B-57F3-4BC1-B47A-D9DCB3645F82}"/>
    <cellStyle name="Normale 2" xfId="7" xr:uid="{A2C574A4-768D-4C05-A09F-DE4508F6EF5D}"/>
    <cellStyle name="Normale 3" xfId="4" xr:uid="{CC4012E3-320C-4C2B-9BC6-03F0ECD74BF5}"/>
    <cellStyle name="Normale 3 2 2" xfId="5" xr:uid="{D0D9E82E-8023-473E-BD8B-A7B389D006C9}"/>
    <cellStyle name="Percentual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DDADDEO/Desktop/Consuntivo%202025/Consuntivo%20bozza%202025.xls" TargetMode="External"/><Relationship Id="rId2" Type="http://schemas.openxmlformats.org/officeDocument/2006/relationships/externalLinkPath" Target="file:///C:\Users\DDADDEO\Desktop\Consuntivo%202025\Consuntivo%20bozza%202025.xls" TargetMode="External"/><Relationship Id="rId1" Type="http://schemas.openxmlformats.org/officeDocument/2006/relationships/externalLinkPath" Target="/Users/DDADDEO/Desktop/Consuntivo%202025/Consuntivo%20bozza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era.sharepoint.com/sites/DAGR-CTE/Documenti%20condivisi/CTE/CTE/CONTABILITA/BILANCI/2020/Consuntivo%202020/Rendiconto%20eserciz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ntrate"/>
      <sheetName val="uscite"/>
      <sheetName val="riepilogo"/>
      <sheetName val="confronti es. precedente"/>
      <sheetName val="conto patrimonio"/>
      <sheetName val="situazione finanziaria"/>
      <sheetName val="riconciliazione bancaria"/>
      <sheetName val="Bilancio riclassificato 2 liv."/>
      <sheetName val="bilancio riclassificato 3 liv."/>
      <sheetName val="Foglio1"/>
      <sheetName val="Foglio2"/>
      <sheetName val="Foglio3"/>
      <sheetName val="Foglio4"/>
      <sheetName val="bilancio riclassificato 4 liv."/>
      <sheetName val="bilancio riclassificato 5 liv."/>
      <sheetName val="variazioni eservizio precedente"/>
      <sheetName val="Prospetto residui"/>
      <sheetName val="Stato patrimoniale"/>
      <sheetName val="Conto economico"/>
      <sheetName val="Prosp.conc. entrate spese"/>
      <sheetName val="Prosp.conc. patrimonio"/>
      <sheetName val="Rapporto MI-RM"/>
      <sheetName val="Tabella DL95-12 e 66-14"/>
      <sheetName val="Missioni e Programmi"/>
      <sheetName val="indicatori di bilancio"/>
      <sheetName val="Siope spese"/>
      <sheetName val="Siope entrate"/>
      <sheetName val="CAP ENTRATE"/>
      <sheetName val="101"/>
      <sheetName val="102"/>
      <sheetName val="103"/>
      <sheetName val="104"/>
      <sheetName val="105"/>
      <sheetName val="108"/>
      <sheetName val="106 GIRO"/>
      <sheetName val="CAP. USCITE"/>
      <sheetName val="110"/>
      <sheetName val="111"/>
      <sheetName val="116"/>
      <sheetName val="111.1_116.1"/>
      <sheetName val="111.3_116.3"/>
      <sheetName val="112"/>
      <sheetName val="118"/>
      <sheetName val="112.1_118.1"/>
      <sheetName val="112.2_118.2"/>
      <sheetName val="115"/>
      <sheetName val="117"/>
      <sheetName val="125"/>
      <sheetName val="126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5.1_146.3"/>
      <sheetName val="146"/>
      <sheetName val="148"/>
      <sheetName val="149"/>
      <sheetName val="151"/>
      <sheetName val="152"/>
      <sheetName val="153"/>
      <sheetName val="154"/>
      <sheetName val="155"/>
      <sheetName val="157"/>
      <sheetName val="158"/>
      <sheetName val="159"/>
      <sheetName val="160"/>
      <sheetName val="161"/>
      <sheetName val="170"/>
      <sheetName val="175"/>
      <sheetName val="180"/>
      <sheetName val="181"/>
      <sheetName val="182"/>
      <sheetName val="190"/>
      <sheetName val="191 GIRO"/>
      <sheetName val="RESIDUI ENTRATE"/>
      <sheetName val="101RD"/>
      <sheetName val="102RD"/>
      <sheetName val="104RD"/>
      <sheetName val="105R"/>
      <sheetName val="108RD"/>
      <sheetName val="106_GIRO_R"/>
      <sheetName val="RESIDUI USCITE"/>
      <sheetName val="110RD"/>
      <sheetName val="111RD"/>
      <sheetName val="116RD"/>
      <sheetName val="111.1R_116.1R"/>
      <sheetName val="111.3R_116.3R"/>
      <sheetName val="112RD"/>
      <sheetName val="118RD"/>
      <sheetName val="112.1R_118.1R "/>
      <sheetName val="112.2R_118..2R"/>
      <sheetName val="115RD"/>
      <sheetName val="117RD"/>
      <sheetName val="125RD"/>
      <sheetName val="126RD"/>
      <sheetName val="130RD"/>
      <sheetName val="131RD"/>
      <sheetName val="132RD"/>
      <sheetName val="133RD"/>
      <sheetName val="134RD"/>
      <sheetName val="135RD"/>
      <sheetName val="136RD"/>
      <sheetName val="137RD"/>
      <sheetName val="138RD"/>
      <sheetName val="139RD"/>
      <sheetName val="140RD"/>
      <sheetName val="141RD"/>
      <sheetName val="142RD"/>
      <sheetName val="143RD"/>
      <sheetName val="144RD"/>
      <sheetName val="145RD"/>
      <sheetName val="146RD"/>
      <sheetName val="145.1R_146.3R"/>
      <sheetName val="148RD"/>
      <sheetName val="149RD"/>
      <sheetName val="151RD"/>
      <sheetName val="152RD"/>
      <sheetName val="153RD"/>
      <sheetName val="154RD"/>
      <sheetName val="155RD"/>
      <sheetName val="159RD"/>
      <sheetName val="160RD"/>
      <sheetName val="170RD"/>
      <sheetName val="180RD"/>
      <sheetName val="181RD"/>
      <sheetName val="182RD"/>
      <sheetName val="190R"/>
      <sheetName val="191_GIRO_R"/>
    </sheetNames>
    <sheetDataSet>
      <sheetData sheetId="0">
        <row r="5">
          <cell r="H5">
            <v>0</v>
          </cell>
        </row>
      </sheetData>
      <sheetData sheetId="1">
        <row r="9">
          <cell r="H9">
            <v>1194802.95</v>
          </cell>
        </row>
      </sheetData>
      <sheetData sheetId="2">
        <row r="21">
          <cell r="O21">
            <v>30313.769999999538</v>
          </cell>
        </row>
      </sheetData>
      <sheetData sheetId="3"/>
      <sheetData sheetId="4"/>
      <sheetData sheetId="5"/>
      <sheetData sheetId="6"/>
      <sheetData sheetId="7">
        <row r="6">
          <cell r="H6">
            <v>81916180.700000003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4">
          <cell r="F4">
            <v>9000000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1">
          <cell r="G21">
            <v>89976586.900000006</v>
          </cell>
        </row>
      </sheetData>
      <sheetData sheetId="29">
        <row r="21">
          <cell r="G21">
            <v>100</v>
          </cell>
        </row>
      </sheetData>
      <sheetData sheetId="30">
        <row r="23">
          <cell r="G23">
            <v>400000</v>
          </cell>
        </row>
      </sheetData>
      <sheetData sheetId="31">
        <row r="19">
          <cell r="E19">
            <v>0</v>
          </cell>
        </row>
      </sheetData>
      <sheetData sheetId="32">
        <row r="27">
          <cell r="G27">
            <v>60000</v>
          </cell>
        </row>
      </sheetData>
      <sheetData sheetId="33">
        <row r="23">
          <cell r="H23">
            <v>0</v>
          </cell>
        </row>
      </sheetData>
      <sheetData sheetId="34">
        <row r="25">
          <cell r="D25">
            <v>11300000</v>
          </cell>
        </row>
      </sheetData>
      <sheetData sheetId="35"/>
      <sheetData sheetId="36">
        <row r="21">
          <cell r="D21">
            <v>1346000</v>
          </cell>
        </row>
      </sheetData>
      <sheetData sheetId="37">
        <row r="21">
          <cell r="G21">
            <v>300000</v>
          </cell>
        </row>
      </sheetData>
      <sheetData sheetId="38">
        <row r="21">
          <cell r="D21">
            <v>9700000</v>
          </cell>
        </row>
      </sheetData>
      <sheetData sheetId="39"/>
      <sheetData sheetId="40"/>
      <sheetData sheetId="41">
        <row r="22">
          <cell r="G22">
            <v>125000</v>
          </cell>
        </row>
      </sheetData>
      <sheetData sheetId="42">
        <row r="21">
          <cell r="G21">
            <v>350000</v>
          </cell>
        </row>
      </sheetData>
      <sheetData sheetId="43"/>
      <sheetData sheetId="44"/>
      <sheetData sheetId="45">
        <row r="21">
          <cell r="D21">
            <v>0</v>
          </cell>
        </row>
      </sheetData>
      <sheetData sheetId="46">
        <row r="21">
          <cell r="D21">
            <v>60000</v>
          </cell>
        </row>
      </sheetData>
      <sheetData sheetId="47">
        <row r="21">
          <cell r="G21">
            <v>1400000</v>
          </cell>
        </row>
      </sheetData>
      <sheetData sheetId="48">
        <row r="24">
          <cell r="F24">
            <v>2000000</v>
          </cell>
        </row>
      </sheetData>
      <sheetData sheetId="49">
        <row r="23">
          <cell r="D23">
            <v>273000</v>
          </cell>
        </row>
      </sheetData>
      <sheetData sheetId="50">
        <row r="24">
          <cell r="E24">
            <v>0</v>
          </cell>
        </row>
      </sheetData>
      <sheetData sheetId="51">
        <row r="25">
          <cell r="F25">
            <v>2161000</v>
          </cell>
        </row>
      </sheetData>
      <sheetData sheetId="52">
        <row r="25">
          <cell r="D25">
            <v>0</v>
          </cell>
        </row>
      </sheetData>
      <sheetData sheetId="53">
        <row r="21">
          <cell r="D21">
            <v>19000</v>
          </cell>
        </row>
      </sheetData>
      <sheetData sheetId="54">
        <row r="24">
          <cell r="F24">
            <v>500000</v>
          </cell>
        </row>
      </sheetData>
      <sheetData sheetId="55">
        <row r="23">
          <cell r="D23">
            <v>2000</v>
          </cell>
        </row>
      </sheetData>
      <sheetData sheetId="56">
        <row r="22">
          <cell r="G22">
            <v>13000</v>
          </cell>
        </row>
      </sheetData>
      <sheetData sheetId="57">
        <row r="28">
          <cell r="E28">
            <v>60000</v>
          </cell>
        </row>
      </sheetData>
      <sheetData sheetId="58">
        <row r="22">
          <cell r="D22">
            <v>205000</v>
          </cell>
        </row>
      </sheetData>
      <sheetData sheetId="59">
        <row r="23">
          <cell r="D23">
            <v>260</v>
          </cell>
        </row>
      </sheetData>
      <sheetData sheetId="60">
        <row r="24">
          <cell r="G24">
            <v>15000</v>
          </cell>
        </row>
      </sheetData>
      <sheetData sheetId="61">
        <row r="28">
          <cell r="F28">
            <v>160000</v>
          </cell>
        </row>
      </sheetData>
      <sheetData sheetId="62">
        <row r="20">
          <cell r="G20">
            <v>580000</v>
          </cell>
        </row>
      </sheetData>
      <sheetData sheetId="63">
        <row r="26">
          <cell r="G26">
            <v>450000</v>
          </cell>
        </row>
      </sheetData>
      <sheetData sheetId="64">
        <row r="24">
          <cell r="G24">
            <v>0</v>
          </cell>
        </row>
      </sheetData>
      <sheetData sheetId="65"/>
      <sheetData sheetId="66">
        <row r="22">
          <cell r="E22">
            <v>20000</v>
          </cell>
        </row>
      </sheetData>
      <sheetData sheetId="67">
        <row r="23">
          <cell r="D23">
            <v>0</v>
          </cell>
        </row>
      </sheetData>
      <sheetData sheetId="68">
        <row r="22">
          <cell r="G22">
            <v>40000</v>
          </cell>
        </row>
      </sheetData>
      <sheetData sheetId="69">
        <row r="25">
          <cell r="F25">
            <v>0</v>
          </cell>
        </row>
      </sheetData>
      <sheetData sheetId="70">
        <row r="24">
          <cell r="D24">
            <v>0</v>
          </cell>
        </row>
      </sheetData>
      <sheetData sheetId="71">
        <row r="24">
          <cell r="G24">
            <v>0</v>
          </cell>
        </row>
      </sheetData>
      <sheetData sheetId="72">
        <row r="22">
          <cell r="G22">
            <v>210000</v>
          </cell>
        </row>
      </sheetData>
      <sheetData sheetId="73">
        <row r="23">
          <cell r="D23">
            <v>80000</v>
          </cell>
        </row>
      </sheetData>
      <sheetData sheetId="74">
        <row r="25">
          <cell r="G25">
            <v>5830826.9000000004</v>
          </cell>
        </row>
      </sheetData>
      <sheetData sheetId="75">
        <row r="25">
          <cell r="F25">
            <v>0</v>
          </cell>
        </row>
      </sheetData>
      <sheetData sheetId="76">
        <row r="25">
          <cell r="F25">
            <v>200000</v>
          </cell>
        </row>
      </sheetData>
      <sheetData sheetId="77">
        <row r="24">
          <cell r="E24">
            <v>500000</v>
          </cell>
        </row>
      </sheetData>
      <sheetData sheetId="78">
        <row r="22">
          <cell r="E22">
            <v>0</v>
          </cell>
        </row>
      </sheetData>
      <sheetData sheetId="79"/>
      <sheetData sheetId="80"/>
      <sheetData sheetId="81">
        <row r="26">
          <cell r="E26">
            <v>60000</v>
          </cell>
        </row>
      </sheetData>
      <sheetData sheetId="82">
        <row r="27">
          <cell r="E27">
            <v>260000</v>
          </cell>
        </row>
      </sheetData>
      <sheetData sheetId="83">
        <row r="28">
          <cell r="F28">
            <v>5500000</v>
          </cell>
        </row>
      </sheetData>
      <sheetData sheetId="84">
        <row r="30">
          <cell r="G30">
            <v>60000</v>
          </cell>
        </row>
      </sheetData>
      <sheetData sheetId="85">
        <row r="26">
          <cell r="C26">
            <v>11300000</v>
          </cell>
        </row>
      </sheetData>
      <sheetData sheetId="86"/>
      <sheetData sheetId="87">
        <row r="23">
          <cell r="G23">
            <v>594171.53</v>
          </cell>
        </row>
      </sheetData>
      <sheetData sheetId="88">
        <row r="23">
          <cell r="G23">
            <v>0</v>
          </cell>
        </row>
      </sheetData>
      <sheetData sheetId="89">
        <row r="23">
          <cell r="E23">
            <v>0</v>
          </cell>
        </row>
      </sheetData>
      <sheetData sheetId="90"/>
      <sheetData sheetId="91">
        <row r="23">
          <cell r="G23">
            <v>353857.86</v>
          </cell>
        </row>
      </sheetData>
      <sheetData sheetId="92">
        <row r="27">
          <cell r="F27">
            <v>18611.5</v>
          </cell>
        </row>
      </sheetData>
      <sheetData sheetId="93"/>
      <sheetData sheetId="94">
        <row r="23">
          <cell r="G23">
            <v>104955.59</v>
          </cell>
        </row>
      </sheetData>
      <sheetData sheetId="95"/>
      <sheetData sheetId="96"/>
      <sheetData sheetId="97">
        <row r="31">
          <cell r="G31">
            <v>949535.17</v>
          </cell>
        </row>
      </sheetData>
      <sheetData sheetId="98">
        <row r="31">
          <cell r="D31">
            <v>479737.62</v>
          </cell>
        </row>
      </sheetData>
      <sheetData sheetId="99">
        <row r="23">
          <cell r="J23">
            <v>0</v>
          </cell>
        </row>
      </sheetData>
      <sheetData sheetId="100">
        <row r="24">
          <cell r="G24">
            <v>23283.74</v>
          </cell>
        </row>
      </sheetData>
      <sheetData sheetId="101"/>
      <sheetData sheetId="102"/>
      <sheetData sheetId="103">
        <row r="24">
          <cell r="F24">
            <v>0</v>
          </cell>
        </row>
      </sheetData>
      <sheetData sheetId="104">
        <row r="23">
          <cell r="F23">
            <v>2867.19</v>
          </cell>
        </row>
      </sheetData>
      <sheetData sheetId="105"/>
      <sheetData sheetId="106">
        <row r="26">
          <cell r="G26">
            <v>0</v>
          </cell>
        </row>
      </sheetData>
      <sheetData sheetId="107">
        <row r="25">
          <cell r="E25">
            <v>61059.66</v>
          </cell>
        </row>
      </sheetData>
      <sheetData sheetId="108">
        <row r="25">
          <cell r="F25">
            <v>0</v>
          </cell>
        </row>
      </sheetData>
      <sheetData sheetId="109">
        <row r="22">
          <cell r="H22">
            <v>0</v>
          </cell>
        </row>
      </sheetData>
      <sheetData sheetId="110">
        <row r="28">
          <cell r="G28">
            <v>0</v>
          </cell>
        </row>
      </sheetData>
      <sheetData sheetId="111">
        <row r="23">
          <cell r="E23">
            <v>870.98</v>
          </cell>
        </row>
      </sheetData>
      <sheetData sheetId="112">
        <row r="25">
          <cell r="I25">
            <v>0</v>
          </cell>
        </row>
      </sheetData>
      <sheetData sheetId="113">
        <row r="25">
          <cell r="H25">
            <v>0</v>
          </cell>
        </row>
      </sheetData>
      <sheetData sheetId="114">
        <row r="26">
          <cell r="F26">
            <v>0</v>
          </cell>
        </row>
      </sheetData>
      <sheetData sheetId="115">
        <row r="30">
          <cell r="G30">
            <v>0</v>
          </cell>
        </row>
      </sheetData>
      <sheetData sheetId="116">
        <row r="22">
          <cell r="E22">
            <v>19271.97</v>
          </cell>
        </row>
      </sheetData>
      <sheetData sheetId="117">
        <row r="23">
          <cell r="G23">
            <v>51.5</v>
          </cell>
        </row>
      </sheetData>
      <sheetData sheetId="118">
        <row r="22">
          <cell r="G22">
            <v>0</v>
          </cell>
        </row>
      </sheetData>
      <sheetData sheetId="119">
        <row r="25">
          <cell r="G25">
            <v>6724.64</v>
          </cell>
        </row>
      </sheetData>
      <sheetData sheetId="120">
        <row r="22">
          <cell r="J22">
            <v>0</v>
          </cell>
        </row>
      </sheetData>
      <sheetData sheetId="121">
        <row r="23">
          <cell r="G23">
            <v>58412.800000000003</v>
          </cell>
        </row>
      </sheetData>
      <sheetData sheetId="122">
        <row r="22">
          <cell r="G22">
            <v>0</v>
          </cell>
        </row>
      </sheetData>
      <sheetData sheetId="123">
        <row r="25">
          <cell r="G25">
            <v>0</v>
          </cell>
        </row>
      </sheetData>
      <sheetData sheetId="124"/>
      <sheetData sheetId="125">
        <row r="22">
          <cell r="G22">
            <v>146784.4</v>
          </cell>
        </row>
      </sheetData>
      <sheetData sheetId="126">
        <row r="23">
          <cell r="I23">
            <v>0</v>
          </cell>
        </row>
      </sheetData>
      <sheetData sheetId="127">
        <row r="23">
          <cell r="F23">
            <v>0</v>
          </cell>
        </row>
      </sheetData>
      <sheetData sheetId="128">
        <row r="23">
          <cell r="E23">
            <v>0</v>
          </cell>
        </row>
      </sheetData>
      <sheetData sheetId="129">
        <row r="25">
          <cell r="F25">
            <v>0</v>
          </cell>
        </row>
      </sheetData>
      <sheetData sheetId="130">
        <row r="21">
          <cell r="F21">
            <v>276827.26</v>
          </cell>
        </row>
      </sheetData>
      <sheetData sheetId="131">
        <row r="22">
          <cell r="F22">
            <v>705.06</v>
          </cell>
        </row>
      </sheetData>
      <sheetData sheetId="132">
        <row r="23">
          <cell r="E23">
            <v>0</v>
          </cell>
        </row>
      </sheetData>
      <sheetData sheetId="133">
        <row r="24">
          <cell r="E24">
            <v>0</v>
          </cell>
        </row>
      </sheetData>
      <sheetData sheetId="134"/>
      <sheetData sheetId="135">
        <row r="26">
          <cell r="G26">
            <v>1207.8</v>
          </cell>
        </row>
      </sheetData>
      <sheetData sheetId="136">
        <row r="24">
          <cell r="I24">
            <v>0</v>
          </cell>
        </row>
      </sheetData>
      <sheetData sheetId="137">
        <row r="26">
          <cell r="D26">
            <v>0</v>
          </cell>
        </row>
      </sheetData>
      <sheetData sheetId="138">
        <row r="25">
          <cell r="G25">
            <v>0</v>
          </cell>
        </row>
      </sheetData>
      <sheetData sheetId="139">
        <row r="26">
          <cell r="E26">
            <v>1960839.64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te"/>
      <sheetName val="uscite"/>
      <sheetName val="riepilogo"/>
      <sheetName val="confronti es. precedente"/>
      <sheetName val="Bilancio riclassificato 2 liv."/>
      <sheetName val="bilancio riclassificato 3 liv."/>
      <sheetName val="Foglio1"/>
      <sheetName val="Foglio2"/>
      <sheetName val="Foglio3"/>
      <sheetName val="Foglio4"/>
      <sheetName val="bilancio riclassificato 4 liv."/>
      <sheetName val="bilancio riclassificato 5 liv."/>
      <sheetName val="variazioni eservizio precedente"/>
      <sheetName val="situazione finanziaria"/>
      <sheetName val="conto patrimonio"/>
      <sheetName val="riconciliazione bancaria"/>
      <sheetName val="Prospetto residui"/>
      <sheetName val="raccordo bilancio aeegsi"/>
      <sheetName val="var eser prec raccordo bilancio"/>
      <sheetName val="Stato patrimoniale"/>
      <sheetName val="Conto economico"/>
      <sheetName val="Rapporto MI-RM"/>
      <sheetName val="Tabella DL95-12 e 66-14"/>
      <sheetName val="Versamenti STATO 2020"/>
      <sheetName val="Missioni e Programmi"/>
      <sheetName val="indicatori di bilancio"/>
      <sheetName val="Prosp.conc. entrate spese"/>
      <sheetName val="Prosp.conc. patrimonio"/>
      <sheetName val="Siope entrate"/>
      <sheetName val="Siope spese"/>
      <sheetName val="personale direzio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i Office">
  <a:themeElements>
    <a:clrScheme name="Personalizzato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00FF"/>
      </a:accent1>
      <a:accent2>
        <a:srgbClr val="C0504D"/>
      </a:accent2>
      <a:accent3>
        <a:srgbClr val="008000"/>
      </a:accent3>
      <a:accent4>
        <a:srgbClr val="FDEADA"/>
      </a:accent4>
      <a:accent5>
        <a:srgbClr val="4BACC6"/>
      </a:accent5>
      <a:accent6>
        <a:srgbClr val="FFFF00"/>
      </a:accent6>
      <a:hlink>
        <a:srgbClr val="000099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BBB0-03AC-4A90-BEE5-543FF0819F0C}">
  <sheetPr>
    <pageSetUpPr fitToPage="1"/>
  </sheetPr>
  <dimension ref="A2:F104"/>
  <sheetViews>
    <sheetView zoomScaleNormal="100" workbookViewId="0">
      <selection activeCell="A5" sqref="A5:E5"/>
    </sheetView>
  </sheetViews>
  <sheetFormatPr defaultColWidth="9.453125" defaultRowHeight="12.5" x14ac:dyDescent="0.25"/>
  <cols>
    <col min="1" max="1" width="54" style="1" customWidth="1"/>
    <col min="2" max="2" width="15.54296875" style="1" bestFit="1" customWidth="1"/>
    <col min="3" max="3" width="19.453125" style="1" customWidth="1"/>
    <col min="4" max="4" width="16.453125" style="1" customWidth="1"/>
    <col min="5" max="5" width="22.54296875" style="49" customWidth="1"/>
    <col min="6" max="6" width="13.81640625" style="1" bestFit="1" customWidth="1"/>
    <col min="7" max="8" width="12.54296875" style="1" bestFit="1" customWidth="1"/>
    <col min="9" max="256" width="9.453125" style="1"/>
    <col min="257" max="257" width="54" style="1" customWidth="1"/>
    <col min="258" max="258" width="15.54296875" style="1" bestFit="1" customWidth="1"/>
    <col min="259" max="259" width="19.453125" style="1" customWidth="1"/>
    <col min="260" max="260" width="16.453125" style="1" customWidth="1"/>
    <col min="261" max="261" width="22.54296875" style="1" customWidth="1"/>
    <col min="262" max="262" width="13.81640625" style="1" bestFit="1" customWidth="1"/>
    <col min="263" max="264" width="12.54296875" style="1" bestFit="1" customWidth="1"/>
    <col min="265" max="512" width="9.453125" style="1"/>
    <col min="513" max="513" width="54" style="1" customWidth="1"/>
    <col min="514" max="514" width="15.54296875" style="1" bestFit="1" customWidth="1"/>
    <col min="515" max="515" width="19.453125" style="1" customWidth="1"/>
    <col min="516" max="516" width="16.453125" style="1" customWidth="1"/>
    <col min="517" max="517" width="22.54296875" style="1" customWidth="1"/>
    <col min="518" max="518" width="13.81640625" style="1" bestFit="1" customWidth="1"/>
    <col min="519" max="520" width="12.54296875" style="1" bestFit="1" customWidth="1"/>
    <col min="521" max="768" width="9.453125" style="1"/>
    <col min="769" max="769" width="54" style="1" customWidth="1"/>
    <col min="770" max="770" width="15.54296875" style="1" bestFit="1" customWidth="1"/>
    <col min="771" max="771" width="19.453125" style="1" customWidth="1"/>
    <col min="772" max="772" width="16.453125" style="1" customWidth="1"/>
    <col min="773" max="773" width="22.54296875" style="1" customWidth="1"/>
    <col min="774" max="774" width="13.81640625" style="1" bestFit="1" customWidth="1"/>
    <col min="775" max="776" width="12.54296875" style="1" bestFit="1" customWidth="1"/>
    <col min="777" max="1024" width="9.453125" style="1"/>
    <col min="1025" max="1025" width="54" style="1" customWidth="1"/>
    <col min="1026" max="1026" width="15.54296875" style="1" bestFit="1" customWidth="1"/>
    <col min="1027" max="1027" width="19.453125" style="1" customWidth="1"/>
    <col min="1028" max="1028" width="16.453125" style="1" customWidth="1"/>
    <col min="1029" max="1029" width="22.54296875" style="1" customWidth="1"/>
    <col min="1030" max="1030" width="13.81640625" style="1" bestFit="1" customWidth="1"/>
    <col min="1031" max="1032" width="12.54296875" style="1" bestFit="1" customWidth="1"/>
    <col min="1033" max="1280" width="9.453125" style="1"/>
    <col min="1281" max="1281" width="54" style="1" customWidth="1"/>
    <col min="1282" max="1282" width="15.54296875" style="1" bestFit="1" customWidth="1"/>
    <col min="1283" max="1283" width="19.453125" style="1" customWidth="1"/>
    <col min="1284" max="1284" width="16.453125" style="1" customWidth="1"/>
    <col min="1285" max="1285" width="22.54296875" style="1" customWidth="1"/>
    <col min="1286" max="1286" width="13.81640625" style="1" bestFit="1" customWidth="1"/>
    <col min="1287" max="1288" width="12.54296875" style="1" bestFit="1" customWidth="1"/>
    <col min="1289" max="1536" width="9.453125" style="1"/>
    <col min="1537" max="1537" width="54" style="1" customWidth="1"/>
    <col min="1538" max="1538" width="15.54296875" style="1" bestFit="1" customWidth="1"/>
    <col min="1539" max="1539" width="19.453125" style="1" customWidth="1"/>
    <col min="1540" max="1540" width="16.453125" style="1" customWidth="1"/>
    <col min="1541" max="1541" width="22.54296875" style="1" customWidth="1"/>
    <col min="1542" max="1542" width="13.81640625" style="1" bestFit="1" customWidth="1"/>
    <col min="1543" max="1544" width="12.54296875" style="1" bestFit="1" customWidth="1"/>
    <col min="1545" max="1792" width="9.453125" style="1"/>
    <col min="1793" max="1793" width="54" style="1" customWidth="1"/>
    <col min="1794" max="1794" width="15.54296875" style="1" bestFit="1" customWidth="1"/>
    <col min="1795" max="1795" width="19.453125" style="1" customWidth="1"/>
    <col min="1796" max="1796" width="16.453125" style="1" customWidth="1"/>
    <col min="1797" max="1797" width="22.54296875" style="1" customWidth="1"/>
    <col min="1798" max="1798" width="13.81640625" style="1" bestFit="1" customWidth="1"/>
    <col min="1799" max="1800" width="12.54296875" style="1" bestFit="1" customWidth="1"/>
    <col min="1801" max="2048" width="9.453125" style="1"/>
    <col min="2049" max="2049" width="54" style="1" customWidth="1"/>
    <col min="2050" max="2050" width="15.54296875" style="1" bestFit="1" customWidth="1"/>
    <col min="2051" max="2051" width="19.453125" style="1" customWidth="1"/>
    <col min="2052" max="2052" width="16.453125" style="1" customWidth="1"/>
    <col min="2053" max="2053" width="22.54296875" style="1" customWidth="1"/>
    <col min="2054" max="2054" width="13.81640625" style="1" bestFit="1" customWidth="1"/>
    <col min="2055" max="2056" width="12.54296875" style="1" bestFit="1" customWidth="1"/>
    <col min="2057" max="2304" width="9.453125" style="1"/>
    <col min="2305" max="2305" width="54" style="1" customWidth="1"/>
    <col min="2306" max="2306" width="15.54296875" style="1" bestFit="1" customWidth="1"/>
    <col min="2307" max="2307" width="19.453125" style="1" customWidth="1"/>
    <col min="2308" max="2308" width="16.453125" style="1" customWidth="1"/>
    <col min="2309" max="2309" width="22.54296875" style="1" customWidth="1"/>
    <col min="2310" max="2310" width="13.81640625" style="1" bestFit="1" customWidth="1"/>
    <col min="2311" max="2312" width="12.54296875" style="1" bestFit="1" customWidth="1"/>
    <col min="2313" max="2560" width="9.453125" style="1"/>
    <col min="2561" max="2561" width="54" style="1" customWidth="1"/>
    <col min="2562" max="2562" width="15.54296875" style="1" bestFit="1" customWidth="1"/>
    <col min="2563" max="2563" width="19.453125" style="1" customWidth="1"/>
    <col min="2564" max="2564" width="16.453125" style="1" customWidth="1"/>
    <col min="2565" max="2565" width="22.54296875" style="1" customWidth="1"/>
    <col min="2566" max="2566" width="13.81640625" style="1" bestFit="1" customWidth="1"/>
    <col min="2567" max="2568" width="12.54296875" style="1" bestFit="1" customWidth="1"/>
    <col min="2569" max="2816" width="9.453125" style="1"/>
    <col min="2817" max="2817" width="54" style="1" customWidth="1"/>
    <col min="2818" max="2818" width="15.54296875" style="1" bestFit="1" customWidth="1"/>
    <col min="2819" max="2819" width="19.453125" style="1" customWidth="1"/>
    <col min="2820" max="2820" width="16.453125" style="1" customWidth="1"/>
    <col min="2821" max="2821" width="22.54296875" style="1" customWidth="1"/>
    <col min="2822" max="2822" width="13.81640625" style="1" bestFit="1" customWidth="1"/>
    <col min="2823" max="2824" width="12.54296875" style="1" bestFit="1" customWidth="1"/>
    <col min="2825" max="3072" width="9.453125" style="1"/>
    <col min="3073" max="3073" width="54" style="1" customWidth="1"/>
    <col min="3074" max="3074" width="15.54296875" style="1" bestFit="1" customWidth="1"/>
    <col min="3075" max="3075" width="19.453125" style="1" customWidth="1"/>
    <col min="3076" max="3076" width="16.453125" style="1" customWidth="1"/>
    <col min="3077" max="3077" width="22.54296875" style="1" customWidth="1"/>
    <col min="3078" max="3078" width="13.81640625" style="1" bestFit="1" customWidth="1"/>
    <col min="3079" max="3080" width="12.54296875" style="1" bestFit="1" customWidth="1"/>
    <col min="3081" max="3328" width="9.453125" style="1"/>
    <col min="3329" max="3329" width="54" style="1" customWidth="1"/>
    <col min="3330" max="3330" width="15.54296875" style="1" bestFit="1" customWidth="1"/>
    <col min="3331" max="3331" width="19.453125" style="1" customWidth="1"/>
    <col min="3332" max="3332" width="16.453125" style="1" customWidth="1"/>
    <col min="3333" max="3333" width="22.54296875" style="1" customWidth="1"/>
    <col min="3334" max="3334" width="13.81640625" style="1" bestFit="1" customWidth="1"/>
    <col min="3335" max="3336" width="12.54296875" style="1" bestFit="1" customWidth="1"/>
    <col min="3337" max="3584" width="9.453125" style="1"/>
    <col min="3585" max="3585" width="54" style="1" customWidth="1"/>
    <col min="3586" max="3586" width="15.54296875" style="1" bestFit="1" customWidth="1"/>
    <col min="3587" max="3587" width="19.453125" style="1" customWidth="1"/>
    <col min="3588" max="3588" width="16.453125" style="1" customWidth="1"/>
    <col min="3589" max="3589" width="22.54296875" style="1" customWidth="1"/>
    <col min="3590" max="3590" width="13.81640625" style="1" bestFit="1" customWidth="1"/>
    <col min="3591" max="3592" width="12.54296875" style="1" bestFit="1" customWidth="1"/>
    <col min="3593" max="3840" width="9.453125" style="1"/>
    <col min="3841" max="3841" width="54" style="1" customWidth="1"/>
    <col min="3842" max="3842" width="15.54296875" style="1" bestFit="1" customWidth="1"/>
    <col min="3843" max="3843" width="19.453125" style="1" customWidth="1"/>
    <col min="3844" max="3844" width="16.453125" style="1" customWidth="1"/>
    <col min="3845" max="3845" width="22.54296875" style="1" customWidth="1"/>
    <col min="3846" max="3846" width="13.81640625" style="1" bestFit="1" customWidth="1"/>
    <col min="3847" max="3848" width="12.54296875" style="1" bestFit="1" customWidth="1"/>
    <col min="3849" max="4096" width="9.453125" style="1"/>
    <col min="4097" max="4097" width="54" style="1" customWidth="1"/>
    <col min="4098" max="4098" width="15.54296875" style="1" bestFit="1" customWidth="1"/>
    <col min="4099" max="4099" width="19.453125" style="1" customWidth="1"/>
    <col min="4100" max="4100" width="16.453125" style="1" customWidth="1"/>
    <col min="4101" max="4101" width="22.54296875" style="1" customWidth="1"/>
    <col min="4102" max="4102" width="13.81640625" style="1" bestFit="1" customWidth="1"/>
    <col min="4103" max="4104" width="12.54296875" style="1" bestFit="1" customWidth="1"/>
    <col min="4105" max="4352" width="9.453125" style="1"/>
    <col min="4353" max="4353" width="54" style="1" customWidth="1"/>
    <col min="4354" max="4354" width="15.54296875" style="1" bestFit="1" customWidth="1"/>
    <col min="4355" max="4355" width="19.453125" style="1" customWidth="1"/>
    <col min="4356" max="4356" width="16.453125" style="1" customWidth="1"/>
    <col min="4357" max="4357" width="22.54296875" style="1" customWidth="1"/>
    <col min="4358" max="4358" width="13.81640625" style="1" bestFit="1" customWidth="1"/>
    <col min="4359" max="4360" width="12.54296875" style="1" bestFit="1" customWidth="1"/>
    <col min="4361" max="4608" width="9.453125" style="1"/>
    <col min="4609" max="4609" width="54" style="1" customWidth="1"/>
    <col min="4610" max="4610" width="15.54296875" style="1" bestFit="1" customWidth="1"/>
    <col min="4611" max="4611" width="19.453125" style="1" customWidth="1"/>
    <col min="4612" max="4612" width="16.453125" style="1" customWidth="1"/>
    <col min="4613" max="4613" width="22.54296875" style="1" customWidth="1"/>
    <col min="4614" max="4614" width="13.81640625" style="1" bestFit="1" customWidth="1"/>
    <col min="4615" max="4616" width="12.54296875" style="1" bestFit="1" customWidth="1"/>
    <col min="4617" max="4864" width="9.453125" style="1"/>
    <col min="4865" max="4865" width="54" style="1" customWidth="1"/>
    <col min="4866" max="4866" width="15.54296875" style="1" bestFit="1" customWidth="1"/>
    <col min="4867" max="4867" width="19.453125" style="1" customWidth="1"/>
    <col min="4868" max="4868" width="16.453125" style="1" customWidth="1"/>
    <col min="4869" max="4869" width="22.54296875" style="1" customWidth="1"/>
    <col min="4870" max="4870" width="13.81640625" style="1" bestFit="1" customWidth="1"/>
    <col min="4871" max="4872" width="12.54296875" style="1" bestFit="1" customWidth="1"/>
    <col min="4873" max="5120" width="9.453125" style="1"/>
    <col min="5121" max="5121" width="54" style="1" customWidth="1"/>
    <col min="5122" max="5122" width="15.54296875" style="1" bestFit="1" customWidth="1"/>
    <col min="5123" max="5123" width="19.453125" style="1" customWidth="1"/>
    <col min="5124" max="5124" width="16.453125" style="1" customWidth="1"/>
    <col min="5125" max="5125" width="22.54296875" style="1" customWidth="1"/>
    <col min="5126" max="5126" width="13.81640625" style="1" bestFit="1" customWidth="1"/>
    <col min="5127" max="5128" width="12.54296875" style="1" bestFit="1" customWidth="1"/>
    <col min="5129" max="5376" width="9.453125" style="1"/>
    <col min="5377" max="5377" width="54" style="1" customWidth="1"/>
    <col min="5378" max="5378" width="15.54296875" style="1" bestFit="1" customWidth="1"/>
    <col min="5379" max="5379" width="19.453125" style="1" customWidth="1"/>
    <col min="5380" max="5380" width="16.453125" style="1" customWidth="1"/>
    <col min="5381" max="5381" width="22.54296875" style="1" customWidth="1"/>
    <col min="5382" max="5382" width="13.81640625" style="1" bestFit="1" customWidth="1"/>
    <col min="5383" max="5384" width="12.54296875" style="1" bestFit="1" customWidth="1"/>
    <col min="5385" max="5632" width="9.453125" style="1"/>
    <col min="5633" max="5633" width="54" style="1" customWidth="1"/>
    <col min="5634" max="5634" width="15.54296875" style="1" bestFit="1" customWidth="1"/>
    <col min="5635" max="5635" width="19.453125" style="1" customWidth="1"/>
    <col min="5636" max="5636" width="16.453125" style="1" customWidth="1"/>
    <col min="5637" max="5637" width="22.54296875" style="1" customWidth="1"/>
    <col min="5638" max="5638" width="13.81640625" style="1" bestFit="1" customWidth="1"/>
    <col min="5639" max="5640" width="12.54296875" style="1" bestFit="1" customWidth="1"/>
    <col min="5641" max="5888" width="9.453125" style="1"/>
    <col min="5889" max="5889" width="54" style="1" customWidth="1"/>
    <col min="5890" max="5890" width="15.54296875" style="1" bestFit="1" customWidth="1"/>
    <col min="5891" max="5891" width="19.453125" style="1" customWidth="1"/>
    <col min="5892" max="5892" width="16.453125" style="1" customWidth="1"/>
    <col min="5893" max="5893" width="22.54296875" style="1" customWidth="1"/>
    <col min="5894" max="5894" width="13.81640625" style="1" bestFit="1" customWidth="1"/>
    <col min="5895" max="5896" width="12.54296875" style="1" bestFit="1" customWidth="1"/>
    <col min="5897" max="6144" width="9.453125" style="1"/>
    <col min="6145" max="6145" width="54" style="1" customWidth="1"/>
    <col min="6146" max="6146" width="15.54296875" style="1" bestFit="1" customWidth="1"/>
    <col min="6147" max="6147" width="19.453125" style="1" customWidth="1"/>
    <col min="6148" max="6148" width="16.453125" style="1" customWidth="1"/>
    <col min="6149" max="6149" width="22.54296875" style="1" customWidth="1"/>
    <col min="6150" max="6150" width="13.81640625" style="1" bestFit="1" customWidth="1"/>
    <col min="6151" max="6152" width="12.54296875" style="1" bestFit="1" customWidth="1"/>
    <col min="6153" max="6400" width="9.453125" style="1"/>
    <col min="6401" max="6401" width="54" style="1" customWidth="1"/>
    <col min="6402" max="6402" width="15.54296875" style="1" bestFit="1" customWidth="1"/>
    <col min="6403" max="6403" width="19.453125" style="1" customWidth="1"/>
    <col min="6404" max="6404" width="16.453125" style="1" customWidth="1"/>
    <col min="6405" max="6405" width="22.54296875" style="1" customWidth="1"/>
    <col min="6406" max="6406" width="13.81640625" style="1" bestFit="1" customWidth="1"/>
    <col min="6407" max="6408" width="12.54296875" style="1" bestFit="1" customWidth="1"/>
    <col min="6409" max="6656" width="9.453125" style="1"/>
    <col min="6657" max="6657" width="54" style="1" customWidth="1"/>
    <col min="6658" max="6658" width="15.54296875" style="1" bestFit="1" customWidth="1"/>
    <col min="6659" max="6659" width="19.453125" style="1" customWidth="1"/>
    <col min="6660" max="6660" width="16.453125" style="1" customWidth="1"/>
    <col min="6661" max="6661" width="22.54296875" style="1" customWidth="1"/>
    <col min="6662" max="6662" width="13.81640625" style="1" bestFit="1" customWidth="1"/>
    <col min="6663" max="6664" width="12.54296875" style="1" bestFit="1" customWidth="1"/>
    <col min="6665" max="6912" width="9.453125" style="1"/>
    <col min="6913" max="6913" width="54" style="1" customWidth="1"/>
    <col min="6914" max="6914" width="15.54296875" style="1" bestFit="1" customWidth="1"/>
    <col min="6915" max="6915" width="19.453125" style="1" customWidth="1"/>
    <col min="6916" max="6916" width="16.453125" style="1" customWidth="1"/>
    <col min="6917" max="6917" width="22.54296875" style="1" customWidth="1"/>
    <col min="6918" max="6918" width="13.81640625" style="1" bestFit="1" customWidth="1"/>
    <col min="6919" max="6920" width="12.54296875" style="1" bestFit="1" customWidth="1"/>
    <col min="6921" max="7168" width="9.453125" style="1"/>
    <col min="7169" max="7169" width="54" style="1" customWidth="1"/>
    <col min="7170" max="7170" width="15.54296875" style="1" bestFit="1" customWidth="1"/>
    <col min="7171" max="7171" width="19.453125" style="1" customWidth="1"/>
    <col min="7172" max="7172" width="16.453125" style="1" customWidth="1"/>
    <col min="7173" max="7173" width="22.54296875" style="1" customWidth="1"/>
    <col min="7174" max="7174" width="13.81640625" style="1" bestFit="1" customWidth="1"/>
    <col min="7175" max="7176" width="12.54296875" style="1" bestFit="1" customWidth="1"/>
    <col min="7177" max="7424" width="9.453125" style="1"/>
    <col min="7425" max="7425" width="54" style="1" customWidth="1"/>
    <col min="7426" max="7426" width="15.54296875" style="1" bestFit="1" customWidth="1"/>
    <col min="7427" max="7427" width="19.453125" style="1" customWidth="1"/>
    <col min="7428" max="7428" width="16.453125" style="1" customWidth="1"/>
    <col min="7429" max="7429" width="22.54296875" style="1" customWidth="1"/>
    <col min="7430" max="7430" width="13.81640625" style="1" bestFit="1" customWidth="1"/>
    <col min="7431" max="7432" width="12.54296875" style="1" bestFit="1" customWidth="1"/>
    <col min="7433" max="7680" width="9.453125" style="1"/>
    <col min="7681" max="7681" width="54" style="1" customWidth="1"/>
    <col min="7682" max="7682" width="15.54296875" style="1" bestFit="1" customWidth="1"/>
    <col min="7683" max="7683" width="19.453125" style="1" customWidth="1"/>
    <col min="7684" max="7684" width="16.453125" style="1" customWidth="1"/>
    <col min="7685" max="7685" width="22.54296875" style="1" customWidth="1"/>
    <col min="7686" max="7686" width="13.81640625" style="1" bestFit="1" customWidth="1"/>
    <col min="7687" max="7688" width="12.54296875" style="1" bestFit="1" customWidth="1"/>
    <col min="7689" max="7936" width="9.453125" style="1"/>
    <col min="7937" max="7937" width="54" style="1" customWidth="1"/>
    <col min="7938" max="7938" width="15.54296875" style="1" bestFit="1" customWidth="1"/>
    <col min="7939" max="7939" width="19.453125" style="1" customWidth="1"/>
    <col min="7940" max="7940" width="16.453125" style="1" customWidth="1"/>
    <col min="7941" max="7941" width="22.54296875" style="1" customWidth="1"/>
    <col min="7942" max="7942" width="13.81640625" style="1" bestFit="1" customWidth="1"/>
    <col min="7943" max="7944" width="12.54296875" style="1" bestFit="1" customWidth="1"/>
    <col min="7945" max="8192" width="9.453125" style="1"/>
    <col min="8193" max="8193" width="54" style="1" customWidth="1"/>
    <col min="8194" max="8194" width="15.54296875" style="1" bestFit="1" customWidth="1"/>
    <col min="8195" max="8195" width="19.453125" style="1" customWidth="1"/>
    <col min="8196" max="8196" width="16.453125" style="1" customWidth="1"/>
    <col min="8197" max="8197" width="22.54296875" style="1" customWidth="1"/>
    <col min="8198" max="8198" width="13.81640625" style="1" bestFit="1" customWidth="1"/>
    <col min="8199" max="8200" width="12.54296875" style="1" bestFit="1" customWidth="1"/>
    <col min="8201" max="8448" width="9.453125" style="1"/>
    <col min="8449" max="8449" width="54" style="1" customWidth="1"/>
    <col min="8450" max="8450" width="15.54296875" style="1" bestFit="1" customWidth="1"/>
    <col min="8451" max="8451" width="19.453125" style="1" customWidth="1"/>
    <col min="8452" max="8452" width="16.453125" style="1" customWidth="1"/>
    <col min="8453" max="8453" width="22.54296875" style="1" customWidth="1"/>
    <col min="8454" max="8454" width="13.81640625" style="1" bestFit="1" customWidth="1"/>
    <col min="8455" max="8456" width="12.54296875" style="1" bestFit="1" customWidth="1"/>
    <col min="8457" max="8704" width="9.453125" style="1"/>
    <col min="8705" max="8705" width="54" style="1" customWidth="1"/>
    <col min="8706" max="8706" width="15.54296875" style="1" bestFit="1" customWidth="1"/>
    <col min="8707" max="8707" width="19.453125" style="1" customWidth="1"/>
    <col min="8708" max="8708" width="16.453125" style="1" customWidth="1"/>
    <col min="8709" max="8709" width="22.54296875" style="1" customWidth="1"/>
    <col min="8710" max="8710" width="13.81640625" style="1" bestFit="1" customWidth="1"/>
    <col min="8711" max="8712" width="12.54296875" style="1" bestFit="1" customWidth="1"/>
    <col min="8713" max="8960" width="9.453125" style="1"/>
    <col min="8961" max="8961" width="54" style="1" customWidth="1"/>
    <col min="8962" max="8962" width="15.54296875" style="1" bestFit="1" customWidth="1"/>
    <col min="8963" max="8963" width="19.453125" style="1" customWidth="1"/>
    <col min="8964" max="8964" width="16.453125" style="1" customWidth="1"/>
    <col min="8965" max="8965" width="22.54296875" style="1" customWidth="1"/>
    <col min="8966" max="8966" width="13.81640625" style="1" bestFit="1" customWidth="1"/>
    <col min="8967" max="8968" width="12.54296875" style="1" bestFit="1" customWidth="1"/>
    <col min="8969" max="9216" width="9.453125" style="1"/>
    <col min="9217" max="9217" width="54" style="1" customWidth="1"/>
    <col min="9218" max="9218" width="15.54296875" style="1" bestFit="1" customWidth="1"/>
    <col min="9219" max="9219" width="19.453125" style="1" customWidth="1"/>
    <col min="9220" max="9220" width="16.453125" style="1" customWidth="1"/>
    <col min="9221" max="9221" width="22.54296875" style="1" customWidth="1"/>
    <col min="9222" max="9222" width="13.81640625" style="1" bestFit="1" customWidth="1"/>
    <col min="9223" max="9224" width="12.54296875" style="1" bestFit="1" customWidth="1"/>
    <col min="9225" max="9472" width="9.453125" style="1"/>
    <col min="9473" max="9473" width="54" style="1" customWidth="1"/>
    <col min="9474" max="9474" width="15.54296875" style="1" bestFit="1" customWidth="1"/>
    <col min="9475" max="9475" width="19.453125" style="1" customWidth="1"/>
    <col min="9476" max="9476" width="16.453125" style="1" customWidth="1"/>
    <col min="9477" max="9477" width="22.54296875" style="1" customWidth="1"/>
    <col min="9478" max="9478" width="13.81640625" style="1" bestFit="1" customWidth="1"/>
    <col min="9479" max="9480" width="12.54296875" style="1" bestFit="1" customWidth="1"/>
    <col min="9481" max="9728" width="9.453125" style="1"/>
    <col min="9729" max="9729" width="54" style="1" customWidth="1"/>
    <col min="9730" max="9730" width="15.54296875" style="1" bestFit="1" customWidth="1"/>
    <col min="9731" max="9731" width="19.453125" style="1" customWidth="1"/>
    <col min="9732" max="9732" width="16.453125" style="1" customWidth="1"/>
    <col min="9733" max="9733" width="22.54296875" style="1" customWidth="1"/>
    <col min="9734" max="9734" width="13.81640625" style="1" bestFit="1" customWidth="1"/>
    <col min="9735" max="9736" width="12.54296875" style="1" bestFit="1" customWidth="1"/>
    <col min="9737" max="9984" width="9.453125" style="1"/>
    <col min="9985" max="9985" width="54" style="1" customWidth="1"/>
    <col min="9986" max="9986" width="15.54296875" style="1" bestFit="1" customWidth="1"/>
    <col min="9987" max="9987" width="19.453125" style="1" customWidth="1"/>
    <col min="9988" max="9988" width="16.453125" style="1" customWidth="1"/>
    <col min="9989" max="9989" width="22.54296875" style="1" customWidth="1"/>
    <col min="9990" max="9990" width="13.81640625" style="1" bestFit="1" customWidth="1"/>
    <col min="9991" max="9992" width="12.54296875" style="1" bestFit="1" customWidth="1"/>
    <col min="9993" max="10240" width="9.453125" style="1"/>
    <col min="10241" max="10241" width="54" style="1" customWidth="1"/>
    <col min="10242" max="10242" width="15.54296875" style="1" bestFit="1" customWidth="1"/>
    <col min="10243" max="10243" width="19.453125" style="1" customWidth="1"/>
    <col min="10244" max="10244" width="16.453125" style="1" customWidth="1"/>
    <col min="10245" max="10245" width="22.54296875" style="1" customWidth="1"/>
    <col min="10246" max="10246" width="13.81640625" style="1" bestFit="1" customWidth="1"/>
    <col min="10247" max="10248" width="12.54296875" style="1" bestFit="1" customWidth="1"/>
    <col min="10249" max="10496" width="9.453125" style="1"/>
    <col min="10497" max="10497" width="54" style="1" customWidth="1"/>
    <col min="10498" max="10498" width="15.54296875" style="1" bestFit="1" customWidth="1"/>
    <col min="10499" max="10499" width="19.453125" style="1" customWidth="1"/>
    <col min="10500" max="10500" width="16.453125" style="1" customWidth="1"/>
    <col min="10501" max="10501" width="22.54296875" style="1" customWidth="1"/>
    <col min="10502" max="10502" width="13.81640625" style="1" bestFit="1" customWidth="1"/>
    <col min="10503" max="10504" width="12.54296875" style="1" bestFit="1" customWidth="1"/>
    <col min="10505" max="10752" width="9.453125" style="1"/>
    <col min="10753" max="10753" width="54" style="1" customWidth="1"/>
    <col min="10754" max="10754" width="15.54296875" style="1" bestFit="1" customWidth="1"/>
    <col min="10755" max="10755" width="19.453125" style="1" customWidth="1"/>
    <col min="10756" max="10756" width="16.453125" style="1" customWidth="1"/>
    <col min="10757" max="10757" width="22.54296875" style="1" customWidth="1"/>
    <col min="10758" max="10758" width="13.81640625" style="1" bestFit="1" customWidth="1"/>
    <col min="10759" max="10760" width="12.54296875" style="1" bestFit="1" customWidth="1"/>
    <col min="10761" max="11008" width="9.453125" style="1"/>
    <col min="11009" max="11009" width="54" style="1" customWidth="1"/>
    <col min="11010" max="11010" width="15.54296875" style="1" bestFit="1" customWidth="1"/>
    <col min="11011" max="11011" width="19.453125" style="1" customWidth="1"/>
    <col min="11012" max="11012" width="16.453125" style="1" customWidth="1"/>
    <col min="11013" max="11013" width="22.54296875" style="1" customWidth="1"/>
    <col min="11014" max="11014" width="13.81640625" style="1" bestFit="1" customWidth="1"/>
    <col min="11015" max="11016" width="12.54296875" style="1" bestFit="1" customWidth="1"/>
    <col min="11017" max="11264" width="9.453125" style="1"/>
    <col min="11265" max="11265" width="54" style="1" customWidth="1"/>
    <col min="11266" max="11266" width="15.54296875" style="1" bestFit="1" customWidth="1"/>
    <col min="11267" max="11267" width="19.453125" style="1" customWidth="1"/>
    <col min="11268" max="11268" width="16.453125" style="1" customWidth="1"/>
    <col min="11269" max="11269" width="22.54296875" style="1" customWidth="1"/>
    <col min="11270" max="11270" width="13.81640625" style="1" bestFit="1" customWidth="1"/>
    <col min="11271" max="11272" width="12.54296875" style="1" bestFit="1" customWidth="1"/>
    <col min="11273" max="11520" width="9.453125" style="1"/>
    <col min="11521" max="11521" width="54" style="1" customWidth="1"/>
    <col min="11522" max="11522" width="15.54296875" style="1" bestFit="1" customWidth="1"/>
    <col min="11523" max="11523" width="19.453125" style="1" customWidth="1"/>
    <col min="11524" max="11524" width="16.453125" style="1" customWidth="1"/>
    <col min="11525" max="11525" width="22.54296875" style="1" customWidth="1"/>
    <col min="11526" max="11526" width="13.81640625" style="1" bestFit="1" customWidth="1"/>
    <col min="11527" max="11528" width="12.54296875" style="1" bestFit="1" customWidth="1"/>
    <col min="11529" max="11776" width="9.453125" style="1"/>
    <col min="11777" max="11777" width="54" style="1" customWidth="1"/>
    <col min="11778" max="11778" width="15.54296875" style="1" bestFit="1" customWidth="1"/>
    <col min="11779" max="11779" width="19.453125" style="1" customWidth="1"/>
    <col min="11780" max="11780" width="16.453125" style="1" customWidth="1"/>
    <col min="11781" max="11781" width="22.54296875" style="1" customWidth="1"/>
    <col min="11782" max="11782" width="13.81640625" style="1" bestFit="1" customWidth="1"/>
    <col min="11783" max="11784" width="12.54296875" style="1" bestFit="1" customWidth="1"/>
    <col min="11785" max="12032" width="9.453125" style="1"/>
    <col min="12033" max="12033" width="54" style="1" customWidth="1"/>
    <col min="12034" max="12034" width="15.54296875" style="1" bestFit="1" customWidth="1"/>
    <col min="12035" max="12035" width="19.453125" style="1" customWidth="1"/>
    <col min="12036" max="12036" width="16.453125" style="1" customWidth="1"/>
    <col min="12037" max="12037" width="22.54296875" style="1" customWidth="1"/>
    <col min="12038" max="12038" width="13.81640625" style="1" bestFit="1" customWidth="1"/>
    <col min="12039" max="12040" width="12.54296875" style="1" bestFit="1" customWidth="1"/>
    <col min="12041" max="12288" width="9.453125" style="1"/>
    <col min="12289" max="12289" width="54" style="1" customWidth="1"/>
    <col min="12290" max="12290" width="15.54296875" style="1" bestFit="1" customWidth="1"/>
    <col min="12291" max="12291" width="19.453125" style="1" customWidth="1"/>
    <col min="12292" max="12292" width="16.453125" style="1" customWidth="1"/>
    <col min="12293" max="12293" width="22.54296875" style="1" customWidth="1"/>
    <col min="12294" max="12294" width="13.81640625" style="1" bestFit="1" customWidth="1"/>
    <col min="12295" max="12296" width="12.54296875" style="1" bestFit="1" customWidth="1"/>
    <col min="12297" max="12544" width="9.453125" style="1"/>
    <col min="12545" max="12545" width="54" style="1" customWidth="1"/>
    <col min="12546" max="12546" width="15.54296875" style="1" bestFit="1" customWidth="1"/>
    <col min="12547" max="12547" width="19.453125" style="1" customWidth="1"/>
    <col min="12548" max="12548" width="16.453125" style="1" customWidth="1"/>
    <col min="12549" max="12549" width="22.54296875" style="1" customWidth="1"/>
    <col min="12550" max="12550" width="13.81640625" style="1" bestFit="1" customWidth="1"/>
    <col min="12551" max="12552" width="12.54296875" style="1" bestFit="1" customWidth="1"/>
    <col min="12553" max="12800" width="9.453125" style="1"/>
    <col min="12801" max="12801" width="54" style="1" customWidth="1"/>
    <col min="12802" max="12802" width="15.54296875" style="1" bestFit="1" customWidth="1"/>
    <col min="12803" max="12803" width="19.453125" style="1" customWidth="1"/>
    <col min="12804" max="12804" width="16.453125" style="1" customWidth="1"/>
    <col min="12805" max="12805" width="22.54296875" style="1" customWidth="1"/>
    <col min="12806" max="12806" width="13.81640625" style="1" bestFit="1" customWidth="1"/>
    <col min="12807" max="12808" width="12.54296875" style="1" bestFit="1" customWidth="1"/>
    <col min="12809" max="13056" width="9.453125" style="1"/>
    <col min="13057" max="13057" width="54" style="1" customWidth="1"/>
    <col min="13058" max="13058" width="15.54296875" style="1" bestFit="1" customWidth="1"/>
    <col min="13059" max="13059" width="19.453125" style="1" customWidth="1"/>
    <col min="13060" max="13060" width="16.453125" style="1" customWidth="1"/>
    <col min="13061" max="13061" width="22.54296875" style="1" customWidth="1"/>
    <col min="13062" max="13062" width="13.81640625" style="1" bestFit="1" customWidth="1"/>
    <col min="13063" max="13064" width="12.54296875" style="1" bestFit="1" customWidth="1"/>
    <col min="13065" max="13312" width="9.453125" style="1"/>
    <col min="13313" max="13313" width="54" style="1" customWidth="1"/>
    <col min="13314" max="13314" width="15.54296875" style="1" bestFit="1" customWidth="1"/>
    <col min="13315" max="13315" width="19.453125" style="1" customWidth="1"/>
    <col min="13316" max="13316" width="16.453125" style="1" customWidth="1"/>
    <col min="13317" max="13317" width="22.54296875" style="1" customWidth="1"/>
    <col min="13318" max="13318" width="13.81640625" style="1" bestFit="1" customWidth="1"/>
    <col min="13319" max="13320" width="12.54296875" style="1" bestFit="1" customWidth="1"/>
    <col min="13321" max="13568" width="9.453125" style="1"/>
    <col min="13569" max="13569" width="54" style="1" customWidth="1"/>
    <col min="13570" max="13570" width="15.54296875" style="1" bestFit="1" customWidth="1"/>
    <col min="13571" max="13571" width="19.453125" style="1" customWidth="1"/>
    <col min="13572" max="13572" width="16.453125" style="1" customWidth="1"/>
    <col min="13573" max="13573" width="22.54296875" style="1" customWidth="1"/>
    <col min="13574" max="13574" width="13.81640625" style="1" bestFit="1" customWidth="1"/>
    <col min="13575" max="13576" width="12.54296875" style="1" bestFit="1" customWidth="1"/>
    <col min="13577" max="13824" width="9.453125" style="1"/>
    <col min="13825" max="13825" width="54" style="1" customWidth="1"/>
    <col min="13826" max="13826" width="15.54296875" style="1" bestFit="1" customWidth="1"/>
    <col min="13827" max="13827" width="19.453125" style="1" customWidth="1"/>
    <col min="13828" max="13828" width="16.453125" style="1" customWidth="1"/>
    <col min="13829" max="13829" width="22.54296875" style="1" customWidth="1"/>
    <col min="13830" max="13830" width="13.81640625" style="1" bestFit="1" customWidth="1"/>
    <col min="13831" max="13832" width="12.54296875" style="1" bestFit="1" customWidth="1"/>
    <col min="13833" max="14080" width="9.453125" style="1"/>
    <col min="14081" max="14081" width="54" style="1" customWidth="1"/>
    <col min="14082" max="14082" width="15.54296875" style="1" bestFit="1" customWidth="1"/>
    <col min="14083" max="14083" width="19.453125" style="1" customWidth="1"/>
    <col min="14084" max="14084" width="16.453125" style="1" customWidth="1"/>
    <col min="14085" max="14085" width="22.54296875" style="1" customWidth="1"/>
    <col min="14086" max="14086" width="13.81640625" style="1" bestFit="1" customWidth="1"/>
    <col min="14087" max="14088" width="12.54296875" style="1" bestFit="1" customWidth="1"/>
    <col min="14089" max="14336" width="9.453125" style="1"/>
    <col min="14337" max="14337" width="54" style="1" customWidth="1"/>
    <col min="14338" max="14338" width="15.54296875" style="1" bestFit="1" customWidth="1"/>
    <col min="14339" max="14339" width="19.453125" style="1" customWidth="1"/>
    <col min="14340" max="14340" width="16.453125" style="1" customWidth="1"/>
    <col min="14341" max="14341" width="22.54296875" style="1" customWidth="1"/>
    <col min="14342" max="14342" width="13.81640625" style="1" bestFit="1" customWidth="1"/>
    <col min="14343" max="14344" width="12.54296875" style="1" bestFit="1" customWidth="1"/>
    <col min="14345" max="14592" width="9.453125" style="1"/>
    <col min="14593" max="14593" width="54" style="1" customWidth="1"/>
    <col min="14594" max="14594" width="15.54296875" style="1" bestFit="1" customWidth="1"/>
    <col min="14595" max="14595" width="19.453125" style="1" customWidth="1"/>
    <col min="14596" max="14596" width="16.453125" style="1" customWidth="1"/>
    <col min="14597" max="14597" width="22.54296875" style="1" customWidth="1"/>
    <col min="14598" max="14598" width="13.81640625" style="1" bestFit="1" customWidth="1"/>
    <col min="14599" max="14600" width="12.54296875" style="1" bestFit="1" customWidth="1"/>
    <col min="14601" max="14848" width="9.453125" style="1"/>
    <col min="14849" max="14849" width="54" style="1" customWidth="1"/>
    <col min="14850" max="14850" width="15.54296875" style="1" bestFit="1" customWidth="1"/>
    <col min="14851" max="14851" width="19.453125" style="1" customWidth="1"/>
    <col min="14852" max="14852" width="16.453125" style="1" customWidth="1"/>
    <col min="14853" max="14853" width="22.54296875" style="1" customWidth="1"/>
    <col min="14854" max="14854" width="13.81640625" style="1" bestFit="1" customWidth="1"/>
    <col min="14855" max="14856" width="12.54296875" style="1" bestFit="1" customWidth="1"/>
    <col min="14857" max="15104" width="9.453125" style="1"/>
    <col min="15105" max="15105" width="54" style="1" customWidth="1"/>
    <col min="15106" max="15106" width="15.54296875" style="1" bestFit="1" customWidth="1"/>
    <col min="15107" max="15107" width="19.453125" style="1" customWidth="1"/>
    <col min="15108" max="15108" width="16.453125" style="1" customWidth="1"/>
    <col min="15109" max="15109" width="22.54296875" style="1" customWidth="1"/>
    <col min="15110" max="15110" width="13.81640625" style="1" bestFit="1" customWidth="1"/>
    <col min="15111" max="15112" width="12.54296875" style="1" bestFit="1" customWidth="1"/>
    <col min="15113" max="15360" width="9.453125" style="1"/>
    <col min="15361" max="15361" width="54" style="1" customWidth="1"/>
    <col min="15362" max="15362" width="15.54296875" style="1" bestFit="1" customWidth="1"/>
    <col min="15363" max="15363" width="19.453125" style="1" customWidth="1"/>
    <col min="15364" max="15364" width="16.453125" style="1" customWidth="1"/>
    <col min="15365" max="15365" width="22.54296875" style="1" customWidth="1"/>
    <col min="15366" max="15366" width="13.81640625" style="1" bestFit="1" customWidth="1"/>
    <col min="15367" max="15368" width="12.54296875" style="1" bestFit="1" customWidth="1"/>
    <col min="15369" max="15616" width="9.453125" style="1"/>
    <col min="15617" max="15617" width="54" style="1" customWidth="1"/>
    <col min="15618" max="15618" width="15.54296875" style="1" bestFit="1" customWidth="1"/>
    <col min="15619" max="15619" width="19.453125" style="1" customWidth="1"/>
    <col min="15620" max="15620" width="16.453125" style="1" customWidth="1"/>
    <col min="15621" max="15621" width="22.54296875" style="1" customWidth="1"/>
    <col min="15622" max="15622" width="13.81640625" style="1" bestFit="1" customWidth="1"/>
    <col min="15623" max="15624" width="12.54296875" style="1" bestFit="1" customWidth="1"/>
    <col min="15625" max="15872" width="9.453125" style="1"/>
    <col min="15873" max="15873" width="54" style="1" customWidth="1"/>
    <col min="15874" max="15874" width="15.54296875" style="1" bestFit="1" customWidth="1"/>
    <col min="15875" max="15875" width="19.453125" style="1" customWidth="1"/>
    <col min="15876" max="15876" width="16.453125" style="1" customWidth="1"/>
    <col min="15877" max="15877" width="22.54296875" style="1" customWidth="1"/>
    <col min="15878" max="15878" width="13.81640625" style="1" bestFit="1" customWidth="1"/>
    <col min="15879" max="15880" width="12.54296875" style="1" bestFit="1" customWidth="1"/>
    <col min="15881" max="16128" width="9.453125" style="1"/>
    <col min="16129" max="16129" width="54" style="1" customWidth="1"/>
    <col min="16130" max="16130" width="15.54296875" style="1" bestFit="1" customWidth="1"/>
    <col min="16131" max="16131" width="19.453125" style="1" customWidth="1"/>
    <col min="16132" max="16132" width="16.453125" style="1" customWidth="1"/>
    <col min="16133" max="16133" width="22.54296875" style="1" customWidth="1"/>
    <col min="16134" max="16134" width="13.81640625" style="1" bestFit="1" customWidth="1"/>
    <col min="16135" max="16136" width="12.54296875" style="1" bestFit="1" customWidth="1"/>
    <col min="16137" max="16384" width="9.453125" style="1"/>
  </cols>
  <sheetData>
    <row r="2" spans="1:6" ht="11.5" customHeight="1" x14ac:dyDescent="0.4">
      <c r="A2" s="1065"/>
      <c r="B2" s="1066"/>
      <c r="C2" s="1066"/>
      <c r="D2" s="1066"/>
      <c r="E2" s="1067"/>
    </row>
    <row r="3" spans="1:6" s="3" customFormat="1" ht="18" customHeight="1" x14ac:dyDescent="0.4">
      <c r="A3" s="1074" t="s">
        <v>0</v>
      </c>
      <c r="B3" s="1075"/>
      <c r="C3" s="1075"/>
      <c r="D3" s="1075"/>
      <c r="E3" s="1076"/>
      <c r="F3" s="2"/>
    </row>
    <row r="4" spans="1:6" s="4" customFormat="1" ht="14.15" customHeight="1" x14ac:dyDescent="0.3">
      <c r="A4" s="1077" t="s">
        <v>1</v>
      </c>
      <c r="B4" s="1078"/>
      <c r="C4" s="1078"/>
      <c r="D4" s="1078"/>
      <c r="E4" s="1079"/>
    </row>
    <row r="5" spans="1:6" s="4" customFormat="1" ht="14.15" customHeight="1" x14ac:dyDescent="0.3">
      <c r="A5" s="1080"/>
      <c r="B5" s="1081"/>
      <c r="C5" s="1081"/>
      <c r="D5" s="1081"/>
      <c r="E5" s="1082"/>
    </row>
    <row r="6" spans="1:6" x14ac:dyDescent="0.25">
      <c r="A6" s="5"/>
      <c r="B6" s="6"/>
      <c r="C6" s="6"/>
      <c r="D6" s="6"/>
      <c r="E6" s="7"/>
    </row>
    <row r="7" spans="1:6" x14ac:dyDescent="0.25">
      <c r="A7" s="5"/>
      <c r="B7" s="6"/>
      <c r="C7" s="6"/>
      <c r="D7" s="6"/>
      <c r="E7" s="7"/>
    </row>
    <row r="8" spans="1:6" ht="17.899999999999999" customHeight="1" x14ac:dyDescent="0.25">
      <c r="A8" s="8"/>
      <c r="B8" s="1083" t="s">
        <v>2</v>
      </c>
      <c r="C8" s="1083"/>
      <c r="D8" s="1083" t="s">
        <v>3</v>
      </c>
      <c r="E8" s="1083"/>
    </row>
    <row r="9" spans="1:6" x14ac:dyDescent="0.25">
      <c r="A9" s="5"/>
      <c r="B9" s="5"/>
      <c r="C9" s="7"/>
      <c r="D9" s="6"/>
      <c r="E9" s="7"/>
    </row>
    <row r="10" spans="1:6" ht="14" x14ac:dyDescent="0.3">
      <c r="A10" s="9" t="s">
        <v>4</v>
      </c>
      <c r="B10" s="9"/>
      <c r="C10" s="10"/>
      <c r="D10" s="11"/>
      <c r="E10" s="12"/>
    </row>
    <row r="11" spans="1:6" ht="14" x14ac:dyDescent="0.3">
      <c r="A11" s="9"/>
      <c r="B11" s="9"/>
      <c r="C11" s="10"/>
      <c r="D11" s="11"/>
      <c r="E11" s="12"/>
    </row>
    <row r="12" spans="1:6" ht="14.5" x14ac:dyDescent="0.35">
      <c r="A12" s="13" t="s">
        <v>5</v>
      </c>
      <c r="B12" s="14"/>
      <c r="C12" s="15">
        <v>158117896</v>
      </c>
      <c r="D12" s="16"/>
      <c r="E12" s="17">
        <v>161536142.32999998</v>
      </c>
    </row>
    <row r="13" spans="1:6" ht="14.5" x14ac:dyDescent="0.35">
      <c r="A13" s="13"/>
      <c r="B13" s="14"/>
      <c r="C13" s="15"/>
      <c r="D13" s="16"/>
      <c r="E13" s="17"/>
    </row>
    <row r="14" spans="1:6" ht="14" x14ac:dyDescent="0.3">
      <c r="A14" s="13" t="s">
        <v>6</v>
      </c>
      <c r="B14" s="18"/>
      <c r="C14" s="15">
        <v>1130744.9300000002</v>
      </c>
      <c r="D14" s="19"/>
      <c r="E14" s="17">
        <v>1561414.5500000087</v>
      </c>
    </row>
    <row r="15" spans="1:6" ht="14" x14ac:dyDescent="0.3">
      <c r="A15" s="13"/>
      <c r="B15" s="18"/>
      <c r="C15" s="15"/>
      <c r="D15" s="19"/>
      <c r="E15" s="17"/>
    </row>
    <row r="16" spans="1:6" ht="14" x14ac:dyDescent="0.3">
      <c r="A16" s="13" t="s">
        <v>7</v>
      </c>
      <c r="B16" s="18"/>
      <c r="C16" s="15">
        <v>0</v>
      </c>
      <c r="D16" s="19"/>
      <c r="E16" s="17">
        <v>0</v>
      </c>
    </row>
    <row r="17" spans="1:5" ht="14.5" x14ac:dyDescent="0.35">
      <c r="A17" s="13"/>
      <c r="B17" s="20"/>
      <c r="C17" s="21"/>
      <c r="D17" s="22"/>
      <c r="E17" s="23"/>
    </row>
    <row r="18" spans="1:5" ht="14" x14ac:dyDescent="0.3">
      <c r="A18" s="13" t="s">
        <v>8</v>
      </c>
      <c r="B18" s="18"/>
      <c r="C18" s="15"/>
      <c r="D18" s="19"/>
      <c r="E18" s="17"/>
    </row>
    <row r="19" spans="1:5" ht="14" x14ac:dyDescent="0.3">
      <c r="A19" s="24" t="s">
        <v>9</v>
      </c>
      <c r="B19" s="18"/>
      <c r="C19" s="25">
        <v>46929921.940000005</v>
      </c>
      <c r="D19" s="26"/>
      <c r="E19" s="27">
        <v>47941110.079999998</v>
      </c>
    </row>
    <row r="20" spans="1:5" ht="14.5" x14ac:dyDescent="0.35">
      <c r="A20" s="28" t="s">
        <v>10</v>
      </c>
      <c r="B20" s="29"/>
      <c r="C20" s="27">
        <v>1597403.44</v>
      </c>
      <c r="D20" s="30"/>
      <c r="E20" s="27">
        <v>3306771.75</v>
      </c>
    </row>
    <row r="21" spans="1:5" ht="14.5" x14ac:dyDescent="0.35">
      <c r="A21" s="28" t="s">
        <v>11</v>
      </c>
      <c r="B21" s="29"/>
      <c r="C21" s="27">
        <v>31150.1</v>
      </c>
      <c r="D21" s="30"/>
      <c r="E21" s="27">
        <v>24506.449999999953</v>
      </c>
    </row>
    <row r="22" spans="1:5" ht="14.5" x14ac:dyDescent="0.35">
      <c r="A22" s="28" t="s">
        <v>12</v>
      </c>
      <c r="B22" s="29"/>
      <c r="C22" s="25">
        <v>66115.179999999993</v>
      </c>
      <c r="D22" s="30"/>
      <c r="E22" s="27">
        <v>56382.169999999984</v>
      </c>
    </row>
    <row r="23" spans="1:5" ht="14.5" x14ac:dyDescent="0.35">
      <c r="A23" s="28" t="s">
        <v>13</v>
      </c>
      <c r="B23" s="29"/>
      <c r="C23" s="25">
        <v>0</v>
      </c>
      <c r="D23" s="30"/>
      <c r="E23" s="27">
        <v>0</v>
      </c>
    </row>
    <row r="24" spans="1:5" ht="14.5" x14ac:dyDescent="0.35">
      <c r="A24" s="28" t="s">
        <v>14</v>
      </c>
      <c r="B24" s="29"/>
      <c r="C24" s="31">
        <v>1680853.11</v>
      </c>
      <c r="D24" s="30"/>
      <c r="E24" s="27">
        <v>1710374.68</v>
      </c>
    </row>
    <row r="25" spans="1:5" ht="14.5" x14ac:dyDescent="0.35">
      <c r="A25" s="28"/>
      <c r="B25" s="29"/>
      <c r="C25" s="21"/>
      <c r="D25" s="4"/>
      <c r="E25" s="32"/>
    </row>
    <row r="26" spans="1:5" ht="14" x14ac:dyDescent="0.3">
      <c r="A26" s="13" t="s">
        <v>8</v>
      </c>
      <c r="B26" s="18"/>
      <c r="C26" s="15">
        <v>50305443.770000003</v>
      </c>
      <c r="D26" s="19"/>
      <c r="E26" s="17">
        <v>53039145.130000003</v>
      </c>
    </row>
    <row r="27" spans="1:5" ht="14.5" x14ac:dyDescent="0.35">
      <c r="A27" s="28"/>
      <c r="B27" s="29"/>
      <c r="C27" s="21"/>
      <c r="D27" s="4"/>
      <c r="E27" s="23"/>
    </row>
    <row r="28" spans="1:5" ht="14.5" x14ac:dyDescent="0.35">
      <c r="A28" s="28"/>
      <c r="B28" s="29"/>
      <c r="C28" s="21"/>
      <c r="D28" s="4"/>
      <c r="E28" s="23"/>
    </row>
    <row r="29" spans="1:5" ht="14.5" thickBot="1" x14ac:dyDescent="0.35">
      <c r="A29" s="9" t="s">
        <v>15</v>
      </c>
      <c r="B29" s="9"/>
      <c r="C29" s="33">
        <v>209554084.70000002</v>
      </c>
      <c r="D29" s="11"/>
      <c r="E29" s="33">
        <v>216136702.00999999</v>
      </c>
    </row>
    <row r="30" spans="1:5" ht="14.5" thickTop="1" x14ac:dyDescent="0.3">
      <c r="A30" s="9"/>
      <c r="B30" s="9"/>
      <c r="C30" s="15"/>
      <c r="D30" s="11"/>
      <c r="E30" s="17"/>
    </row>
    <row r="31" spans="1:5" ht="14" x14ac:dyDescent="0.3">
      <c r="A31" s="34" t="s">
        <v>16</v>
      </c>
      <c r="B31" s="9"/>
      <c r="C31" s="17">
        <v>17140000</v>
      </c>
      <c r="D31" s="11"/>
      <c r="E31" s="17">
        <v>17140000</v>
      </c>
    </row>
    <row r="32" spans="1:5" ht="14.5" x14ac:dyDescent="0.35">
      <c r="A32" s="28"/>
      <c r="B32" s="29"/>
      <c r="C32" s="21"/>
      <c r="D32" s="4"/>
      <c r="E32" s="23"/>
    </row>
    <row r="33" spans="1:5" ht="14.5" x14ac:dyDescent="0.35">
      <c r="A33" s="28"/>
      <c r="B33" s="29"/>
      <c r="C33" s="21"/>
      <c r="D33" s="4"/>
      <c r="E33" s="23"/>
    </row>
    <row r="34" spans="1:5" ht="14.5" x14ac:dyDescent="0.35">
      <c r="A34" s="9" t="s">
        <v>17</v>
      </c>
      <c r="B34" s="9"/>
      <c r="C34" s="21"/>
      <c r="D34" s="11"/>
      <c r="E34" s="23"/>
    </row>
    <row r="35" spans="1:5" ht="14.5" x14ac:dyDescent="0.35">
      <c r="A35" s="9"/>
      <c r="B35" s="9"/>
      <c r="C35" s="21"/>
      <c r="D35" s="11"/>
      <c r="E35" s="23"/>
    </row>
    <row r="36" spans="1:5" ht="14.5" x14ac:dyDescent="0.35">
      <c r="A36" s="9"/>
      <c r="B36" s="9"/>
      <c r="C36" s="21"/>
      <c r="D36" s="11"/>
      <c r="E36" s="23"/>
    </row>
    <row r="37" spans="1:5" ht="14" x14ac:dyDescent="0.3">
      <c r="A37" s="13" t="s">
        <v>18</v>
      </c>
      <c r="B37" s="18"/>
      <c r="C37" s="15">
        <v>7710356.0000000019</v>
      </c>
      <c r="D37" s="19"/>
      <c r="E37" s="17">
        <v>8337599.5299999993</v>
      </c>
    </row>
    <row r="38" spans="1:5" ht="14" x14ac:dyDescent="0.3">
      <c r="A38" s="24"/>
      <c r="B38" s="35"/>
      <c r="C38" s="25"/>
      <c r="D38" s="36"/>
      <c r="E38" s="23"/>
    </row>
    <row r="39" spans="1:5" ht="14" x14ac:dyDescent="0.3">
      <c r="A39" s="37" t="s">
        <v>19</v>
      </c>
      <c r="B39" s="35"/>
      <c r="C39" s="17">
        <v>30834031.789999999</v>
      </c>
      <c r="D39" s="36"/>
      <c r="E39" s="17">
        <v>36079337.634613283</v>
      </c>
    </row>
    <row r="40" spans="1:5" ht="14.5" x14ac:dyDescent="0.35">
      <c r="A40" s="24"/>
      <c r="B40" s="14"/>
      <c r="C40" s="17"/>
      <c r="D40" s="16"/>
      <c r="E40" s="23"/>
    </row>
    <row r="41" spans="1:5" ht="14.5" x14ac:dyDescent="0.35">
      <c r="A41" s="13" t="s">
        <v>20</v>
      </c>
      <c r="B41" s="14"/>
      <c r="C41" s="17">
        <v>36211173.600000001</v>
      </c>
      <c r="D41" s="16"/>
      <c r="E41" s="17">
        <v>34007412.260000005</v>
      </c>
    </row>
    <row r="42" spans="1:5" ht="14.5" x14ac:dyDescent="0.35">
      <c r="A42" s="9"/>
      <c r="B42" s="9"/>
      <c r="C42" s="21"/>
      <c r="D42" s="11"/>
      <c r="E42" s="23"/>
    </row>
    <row r="43" spans="1:5" ht="14.5" x14ac:dyDescent="0.35">
      <c r="A43" s="38" t="s">
        <v>21</v>
      </c>
      <c r="B43" s="29"/>
      <c r="C43" s="21"/>
      <c r="D43" s="4"/>
      <c r="E43" s="23"/>
    </row>
    <row r="44" spans="1:5" ht="14.5" x14ac:dyDescent="0.35">
      <c r="A44" s="28" t="s">
        <v>22</v>
      </c>
      <c r="B44" s="29"/>
      <c r="C44" s="15">
        <v>50305443.770000003</v>
      </c>
      <c r="D44" s="4"/>
      <c r="E44" s="17">
        <v>53039145.130000003</v>
      </c>
    </row>
    <row r="45" spans="1:5" ht="14.5" x14ac:dyDescent="0.35">
      <c r="A45" s="28" t="s">
        <v>23</v>
      </c>
      <c r="B45" s="29"/>
      <c r="C45" s="15">
        <v>65000000</v>
      </c>
      <c r="D45" s="4"/>
      <c r="E45" s="17">
        <v>65000000</v>
      </c>
    </row>
    <row r="46" spans="1:5" ht="14.5" x14ac:dyDescent="0.35">
      <c r="A46" s="28"/>
      <c r="B46" s="29"/>
      <c r="C46" s="21"/>
      <c r="D46" s="4"/>
      <c r="E46" s="23"/>
    </row>
    <row r="47" spans="1:5" ht="14.5" x14ac:dyDescent="0.35">
      <c r="A47" s="28" t="s">
        <v>24</v>
      </c>
      <c r="B47" s="29"/>
      <c r="C47" s="15">
        <v>19493079.539999999</v>
      </c>
      <c r="D47" s="4"/>
      <c r="E47" s="17">
        <v>19673207.455386709</v>
      </c>
    </row>
    <row r="48" spans="1:5" ht="14.5" x14ac:dyDescent="0.35">
      <c r="A48" s="28"/>
      <c r="B48" s="29"/>
      <c r="C48" s="39"/>
      <c r="D48" s="4"/>
      <c r="E48" s="40"/>
    </row>
    <row r="49" spans="1:5" s="41" customFormat="1" ht="14" x14ac:dyDescent="0.3">
      <c r="A49" s="13" t="s">
        <v>25</v>
      </c>
      <c r="B49" s="18"/>
      <c r="C49" s="17">
        <v>134798523.31</v>
      </c>
      <c r="D49" s="19"/>
      <c r="E49" s="17">
        <v>137712352.58538669</v>
      </c>
    </row>
    <row r="50" spans="1:5" ht="14.5" x14ac:dyDescent="0.35">
      <c r="A50" s="28"/>
      <c r="B50" s="29"/>
      <c r="C50" s="21"/>
      <c r="D50" s="4"/>
      <c r="E50" s="23"/>
    </row>
    <row r="51" spans="1:5" ht="14.5" thickBot="1" x14ac:dyDescent="0.35">
      <c r="A51" s="9" t="s">
        <v>26</v>
      </c>
      <c r="B51" s="9"/>
      <c r="C51" s="33">
        <v>209554084.69999999</v>
      </c>
      <c r="D51" s="11"/>
      <c r="E51" s="33">
        <v>216136702.00999999</v>
      </c>
    </row>
    <row r="52" spans="1:5" ht="14.5" thickTop="1" x14ac:dyDescent="0.3">
      <c r="A52" s="9"/>
      <c r="B52" s="9"/>
      <c r="C52" s="15"/>
      <c r="D52" s="11"/>
      <c r="E52" s="17"/>
    </row>
    <row r="53" spans="1:5" ht="14" x14ac:dyDescent="0.3">
      <c r="A53" s="34" t="s">
        <v>27</v>
      </c>
      <c r="B53" s="9"/>
      <c r="C53" s="17">
        <v>17140000</v>
      </c>
      <c r="D53" s="11"/>
      <c r="E53" s="17">
        <v>17140000</v>
      </c>
    </row>
    <row r="54" spans="1:5" ht="14" x14ac:dyDescent="0.3">
      <c r="A54" s="28"/>
      <c r="B54" s="42"/>
      <c r="C54" s="32"/>
      <c r="D54" s="4"/>
      <c r="E54" s="23"/>
    </row>
    <row r="55" spans="1:5" ht="14" x14ac:dyDescent="0.3">
      <c r="A55" s="43"/>
      <c r="B55" s="44"/>
      <c r="C55" s="45"/>
      <c r="D55" s="46"/>
      <c r="E55" s="47"/>
    </row>
    <row r="56" spans="1:5" x14ac:dyDescent="0.25">
      <c r="C56" s="48"/>
    </row>
    <row r="57" spans="1:5" x14ac:dyDescent="0.25">
      <c r="E57" s="1"/>
    </row>
    <row r="58" spans="1:5" x14ac:dyDescent="0.25">
      <c r="C58" s="49"/>
      <c r="D58" s="49"/>
    </row>
    <row r="104" spans="1:5" x14ac:dyDescent="0.25">
      <c r="A104" s="6"/>
      <c r="B104" s="6"/>
      <c r="C104" s="6"/>
      <c r="D104" s="6"/>
      <c r="E104" s="6"/>
    </row>
  </sheetData>
  <mergeCells count="6">
    <mergeCell ref="A2:E2"/>
    <mergeCell ref="A3:E3"/>
    <mergeCell ref="A4:E4"/>
    <mergeCell ref="A5:E5"/>
    <mergeCell ref="B8:C8"/>
    <mergeCell ref="D8:E8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E012-6A3B-45CE-953D-8FB26C2D9BE8}">
  <sheetPr>
    <pageSetUpPr fitToPage="1"/>
  </sheetPr>
  <dimension ref="A1:N119"/>
  <sheetViews>
    <sheetView zoomScaleNormal="100" workbookViewId="0">
      <selection activeCell="G10" sqref="G10"/>
    </sheetView>
  </sheetViews>
  <sheetFormatPr defaultColWidth="9.453125" defaultRowHeight="12.5" x14ac:dyDescent="0.25"/>
  <cols>
    <col min="1" max="2" width="9.453125" style="686"/>
    <col min="3" max="3" width="18" style="686" customWidth="1"/>
    <col min="4" max="4" width="16.453125" style="686" customWidth="1"/>
    <col min="5" max="5" width="16.54296875" style="686" customWidth="1"/>
    <col min="6" max="6" width="11" style="686" bestFit="1" customWidth="1"/>
    <col min="7" max="7" width="14.453125" style="686" bestFit="1" customWidth="1"/>
    <col min="8" max="9" width="15.453125" style="686" customWidth="1"/>
    <col min="10" max="10" width="14.54296875" style="83" customWidth="1"/>
    <col min="11" max="11" width="16" style="686" customWidth="1"/>
    <col min="12" max="12" width="14.54296875" style="686" bestFit="1" customWidth="1"/>
    <col min="13" max="13" width="14.453125" style="686" bestFit="1" customWidth="1"/>
    <col min="14" max="258" width="9.453125" style="686"/>
    <col min="259" max="259" width="18" style="686" customWidth="1"/>
    <col min="260" max="260" width="16.453125" style="686" customWidth="1"/>
    <col min="261" max="261" width="16.54296875" style="686" customWidth="1"/>
    <col min="262" max="262" width="11" style="686" bestFit="1" customWidth="1"/>
    <col min="263" max="263" width="14.453125" style="686" bestFit="1" customWidth="1"/>
    <col min="264" max="265" width="15.453125" style="686" customWidth="1"/>
    <col min="266" max="266" width="14.54296875" style="686" customWidth="1"/>
    <col min="267" max="267" width="16" style="686" customWidth="1"/>
    <col min="268" max="268" width="14.54296875" style="686" bestFit="1" customWidth="1"/>
    <col min="269" max="269" width="14.453125" style="686" bestFit="1" customWidth="1"/>
    <col min="270" max="514" width="9.453125" style="686"/>
    <col min="515" max="515" width="18" style="686" customWidth="1"/>
    <col min="516" max="516" width="16.453125" style="686" customWidth="1"/>
    <col min="517" max="517" width="16.54296875" style="686" customWidth="1"/>
    <col min="518" max="518" width="11" style="686" bestFit="1" customWidth="1"/>
    <col min="519" max="519" width="14.453125" style="686" bestFit="1" customWidth="1"/>
    <col min="520" max="521" width="15.453125" style="686" customWidth="1"/>
    <col min="522" max="522" width="14.54296875" style="686" customWidth="1"/>
    <col min="523" max="523" width="16" style="686" customWidth="1"/>
    <col min="524" max="524" width="14.54296875" style="686" bestFit="1" customWidth="1"/>
    <col min="525" max="525" width="14.453125" style="686" bestFit="1" customWidth="1"/>
    <col min="526" max="770" width="9.453125" style="686"/>
    <col min="771" max="771" width="18" style="686" customWidth="1"/>
    <col min="772" max="772" width="16.453125" style="686" customWidth="1"/>
    <col min="773" max="773" width="16.54296875" style="686" customWidth="1"/>
    <col min="774" max="774" width="11" style="686" bestFit="1" customWidth="1"/>
    <col min="775" max="775" width="14.453125" style="686" bestFit="1" customWidth="1"/>
    <col min="776" max="777" width="15.453125" style="686" customWidth="1"/>
    <col min="778" max="778" width="14.54296875" style="686" customWidth="1"/>
    <col min="779" max="779" width="16" style="686" customWidth="1"/>
    <col min="780" max="780" width="14.54296875" style="686" bestFit="1" customWidth="1"/>
    <col min="781" max="781" width="14.453125" style="686" bestFit="1" customWidth="1"/>
    <col min="782" max="1026" width="9.453125" style="686"/>
    <col min="1027" max="1027" width="18" style="686" customWidth="1"/>
    <col min="1028" max="1028" width="16.453125" style="686" customWidth="1"/>
    <col min="1029" max="1029" width="16.54296875" style="686" customWidth="1"/>
    <col min="1030" max="1030" width="11" style="686" bestFit="1" customWidth="1"/>
    <col min="1031" max="1031" width="14.453125" style="686" bestFit="1" customWidth="1"/>
    <col min="1032" max="1033" width="15.453125" style="686" customWidth="1"/>
    <col min="1034" max="1034" width="14.54296875" style="686" customWidth="1"/>
    <col min="1035" max="1035" width="16" style="686" customWidth="1"/>
    <col min="1036" max="1036" width="14.54296875" style="686" bestFit="1" customWidth="1"/>
    <col min="1037" max="1037" width="14.453125" style="686" bestFit="1" customWidth="1"/>
    <col min="1038" max="1282" width="9.453125" style="686"/>
    <col min="1283" max="1283" width="18" style="686" customWidth="1"/>
    <col min="1284" max="1284" width="16.453125" style="686" customWidth="1"/>
    <col min="1285" max="1285" width="16.54296875" style="686" customWidth="1"/>
    <col min="1286" max="1286" width="11" style="686" bestFit="1" customWidth="1"/>
    <col min="1287" max="1287" width="14.453125" style="686" bestFit="1" customWidth="1"/>
    <col min="1288" max="1289" width="15.453125" style="686" customWidth="1"/>
    <col min="1290" max="1290" width="14.54296875" style="686" customWidth="1"/>
    <col min="1291" max="1291" width="16" style="686" customWidth="1"/>
    <col min="1292" max="1292" width="14.54296875" style="686" bestFit="1" customWidth="1"/>
    <col min="1293" max="1293" width="14.453125" style="686" bestFit="1" customWidth="1"/>
    <col min="1294" max="1538" width="9.453125" style="686"/>
    <col min="1539" max="1539" width="18" style="686" customWidth="1"/>
    <col min="1540" max="1540" width="16.453125" style="686" customWidth="1"/>
    <col min="1541" max="1541" width="16.54296875" style="686" customWidth="1"/>
    <col min="1542" max="1542" width="11" style="686" bestFit="1" customWidth="1"/>
    <col min="1543" max="1543" width="14.453125" style="686" bestFit="1" customWidth="1"/>
    <col min="1544" max="1545" width="15.453125" style="686" customWidth="1"/>
    <col min="1546" max="1546" width="14.54296875" style="686" customWidth="1"/>
    <col min="1547" max="1547" width="16" style="686" customWidth="1"/>
    <col min="1548" max="1548" width="14.54296875" style="686" bestFit="1" customWidth="1"/>
    <col min="1549" max="1549" width="14.453125" style="686" bestFit="1" customWidth="1"/>
    <col min="1550" max="1794" width="9.453125" style="686"/>
    <col min="1795" max="1795" width="18" style="686" customWidth="1"/>
    <col min="1796" max="1796" width="16.453125" style="686" customWidth="1"/>
    <col min="1797" max="1797" width="16.54296875" style="686" customWidth="1"/>
    <col min="1798" max="1798" width="11" style="686" bestFit="1" customWidth="1"/>
    <col min="1799" max="1799" width="14.453125" style="686" bestFit="1" customWidth="1"/>
    <col min="1800" max="1801" width="15.453125" style="686" customWidth="1"/>
    <col min="1802" max="1802" width="14.54296875" style="686" customWidth="1"/>
    <col min="1803" max="1803" width="16" style="686" customWidth="1"/>
    <col min="1804" max="1804" width="14.54296875" style="686" bestFit="1" customWidth="1"/>
    <col min="1805" max="1805" width="14.453125" style="686" bestFit="1" customWidth="1"/>
    <col min="1806" max="2050" width="9.453125" style="686"/>
    <col min="2051" max="2051" width="18" style="686" customWidth="1"/>
    <col min="2052" max="2052" width="16.453125" style="686" customWidth="1"/>
    <col min="2053" max="2053" width="16.54296875" style="686" customWidth="1"/>
    <col min="2054" max="2054" width="11" style="686" bestFit="1" customWidth="1"/>
    <col min="2055" max="2055" width="14.453125" style="686" bestFit="1" customWidth="1"/>
    <col min="2056" max="2057" width="15.453125" style="686" customWidth="1"/>
    <col min="2058" max="2058" width="14.54296875" style="686" customWidth="1"/>
    <col min="2059" max="2059" width="16" style="686" customWidth="1"/>
    <col min="2060" max="2060" width="14.54296875" style="686" bestFit="1" customWidth="1"/>
    <col min="2061" max="2061" width="14.453125" style="686" bestFit="1" customWidth="1"/>
    <col min="2062" max="2306" width="9.453125" style="686"/>
    <col min="2307" max="2307" width="18" style="686" customWidth="1"/>
    <col min="2308" max="2308" width="16.453125" style="686" customWidth="1"/>
    <col min="2309" max="2309" width="16.54296875" style="686" customWidth="1"/>
    <col min="2310" max="2310" width="11" style="686" bestFit="1" customWidth="1"/>
    <col min="2311" max="2311" width="14.453125" style="686" bestFit="1" customWidth="1"/>
    <col min="2312" max="2313" width="15.453125" style="686" customWidth="1"/>
    <col min="2314" max="2314" width="14.54296875" style="686" customWidth="1"/>
    <col min="2315" max="2315" width="16" style="686" customWidth="1"/>
    <col min="2316" max="2316" width="14.54296875" style="686" bestFit="1" customWidth="1"/>
    <col min="2317" max="2317" width="14.453125" style="686" bestFit="1" customWidth="1"/>
    <col min="2318" max="2562" width="9.453125" style="686"/>
    <col min="2563" max="2563" width="18" style="686" customWidth="1"/>
    <col min="2564" max="2564" width="16.453125" style="686" customWidth="1"/>
    <col min="2565" max="2565" width="16.54296875" style="686" customWidth="1"/>
    <col min="2566" max="2566" width="11" style="686" bestFit="1" customWidth="1"/>
    <col min="2567" max="2567" width="14.453125" style="686" bestFit="1" customWidth="1"/>
    <col min="2568" max="2569" width="15.453125" style="686" customWidth="1"/>
    <col min="2570" max="2570" width="14.54296875" style="686" customWidth="1"/>
    <col min="2571" max="2571" width="16" style="686" customWidth="1"/>
    <col min="2572" max="2572" width="14.54296875" style="686" bestFit="1" customWidth="1"/>
    <col min="2573" max="2573" width="14.453125" style="686" bestFit="1" customWidth="1"/>
    <col min="2574" max="2818" width="9.453125" style="686"/>
    <col min="2819" max="2819" width="18" style="686" customWidth="1"/>
    <col min="2820" max="2820" width="16.453125" style="686" customWidth="1"/>
    <col min="2821" max="2821" width="16.54296875" style="686" customWidth="1"/>
    <col min="2822" max="2822" width="11" style="686" bestFit="1" customWidth="1"/>
    <col min="2823" max="2823" width="14.453125" style="686" bestFit="1" customWidth="1"/>
    <col min="2824" max="2825" width="15.453125" style="686" customWidth="1"/>
    <col min="2826" max="2826" width="14.54296875" style="686" customWidth="1"/>
    <col min="2827" max="2827" width="16" style="686" customWidth="1"/>
    <col min="2828" max="2828" width="14.54296875" style="686" bestFit="1" customWidth="1"/>
    <col min="2829" max="2829" width="14.453125" style="686" bestFit="1" customWidth="1"/>
    <col min="2830" max="3074" width="9.453125" style="686"/>
    <col min="3075" max="3075" width="18" style="686" customWidth="1"/>
    <col min="3076" max="3076" width="16.453125" style="686" customWidth="1"/>
    <col min="3077" max="3077" width="16.54296875" style="686" customWidth="1"/>
    <col min="3078" max="3078" width="11" style="686" bestFit="1" customWidth="1"/>
    <col min="3079" max="3079" width="14.453125" style="686" bestFit="1" customWidth="1"/>
    <col min="3080" max="3081" width="15.453125" style="686" customWidth="1"/>
    <col min="3082" max="3082" width="14.54296875" style="686" customWidth="1"/>
    <col min="3083" max="3083" width="16" style="686" customWidth="1"/>
    <col min="3084" max="3084" width="14.54296875" style="686" bestFit="1" customWidth="1"/>
    <col min="3085" max="3085" width="14.453125" style="686" bestFit="1" customWidth="1"/>
    <col min="3086" max="3330" width="9.453125" style="686"/>
    <col min="3331" max="3331" width="18" style="686" customWidth="1"/>
    <col min="3332" max="3332" width="16.453125" style="686" customWidth="1"/>
    <col min="3333" max="3333" width="16.54296875" style="686" customWidth="1"/>
    <col min="3334" max="3334" width="11" style="686" bestFit="1" customWidth="1"/>
    <col min="3335" max="3335" width="14.453125" style="686" bestFit="1" customWidth="1"/>
    <col min="3336" max="3337" width="15.453125" style="686" customWidth="1"/>
    <col min="3338" max="3338" width="14.54296875" style="686" customWidth="1"/>
    <col min="3339" max="3339" width="16" style="686" customWidth="1"/>
    <col min="3340" max="3340" width="14.54296875" style="686" bestFit="1" customWidth="1"/>
    <col min="3341" max="3341" width="14.453125" style="686" bestFit="1" customWidth="1"/>
    <col min="3342" max="3586" width="9.453125" style="686"/>
    <col min="3587" max="3587" width="18" style="686" customWidth="1"/>
    <col min="3588" max="3588" width="16.453125" style="686" customWidth="1"/>
    <col min="3589" max="3589" width="16.54296875" style="686" customWidth="1"/>
    <col min="3590" max="3590" width="11" style="686" bestFit="1" customWidth="1"/>
    <col min="3591" max="3591" width="14.453125" style="686" bestFit="1" customWidth="1"/>
    <col min="3592" max="3593" width="15.453125" style="686" customWidth="1"/>
    <col min="3594" max="3594" width="14.54296875" style="686" customWidth="1"/>
    <col min="3595" max="3595" width="16" style="686" customWidth="1"/>
    <col min="3596" max="3596" width="14.54296875" style="686" bestFit="1" customWidth="1"/>
    <col min="3597" max="3597" width="14.453125" style="686" bestFit="1" customWidth="1"/>
    <col min="3598" max="3842" width="9.453125" style="686"/>
    <col min="3843" max="3843" width="18" style="686" customWidth="1"/>
    <col min="3844" max="3844" width="16.453125" style="686" customWidth="1"/>
    <col min="3845" max="3845" width="16.54296875" style="686" customWidth="1"/>
    <col min="3846" max="3846" width="11" style="686" bestFit="1" customWidth="1"/>
    <col min="3847" max="3847" width="14.453125" style="686" bestFit="1" customWidth="1"/>
    <col min="3848" max="3849" width="15.453125" style="686" customWidth="1"/>
    <col min="3850" max="3850" width="14.54296875" style="686" customWidth="1"/>
    <col min="3851" max="3851" width="16" style="686" customWidth="1"/>
    <col min="3852" max="3852" width="14.54296875" style="686" bestFit="1" customWidth="1"/>
    <col min="3853" max="3853" width="14.453125" style="686" bestFit="1" customWidth="1"/>
    <col min="3854" max="4098" width="9.453125" style="686"/>
    <col min="4099" max="4099" width="18" style="686" customWidth="1"/>
    <col min="4100" max="4100" width="16.453125" style="686" customWidth="1"/>
    <col min="4101" max="4101" width="16.54296875" style="686" customWidth="1"/>
    <col min="4102" max="4102" width="11" style="686" bestFit="1" customWidth="1"/>
    <col min="4103" max="4103" width="14.453125" style="686" bestFit="1" customWidth="1"/>
    <col min="4104" max="4105" width="15.453125" style="686" customWidth="1"/>
    <col min="4106" max="4106" width="14.54296875" style="686" customWidth="1"/>
    <col min="4107" max="4107" width="16" style="686" customWidth="1"/>
    <col min="4108" max="4108" width="14.54296875" style="686" bestFit="1" customWidth="1"/>
    <col min="4109" max="4109" width="14.453125" style="686" bestFit="1" customWidth="1"/>
    <col min="4110" max="4354" width="9.453125" style="686"/>
    <col min="4355" max="4355" width="18" style="686" customWidth="1"/>
    <col min="4356" max="4356" width="16.453125" style="686" customWidth="1"/>
    <col min="4357" max="4357" width="16.54296875" style="686" customWidth="1"/>
    <col min="4358" max="4358" width="11" style="686" bestFit="1" customWidth="1"/>
    <col min="4359" max="4359" width="14.453125" style="686" bestFit="1" customWidth="1"/>
    <col min="4360" max="4361" width="15.453125" style="686" customWidth="1"/>
    <col min="4362" max="4362" width="14.54296875" style="686" customWidth="1"/>
    <col min="4363" max="4363" width="16" style="686" customWidth="1"/>
    <col min="4364" max="4364" width="14.54296875" style="686" bestFit="1" customWidth="1"/>
    <col min="4365" max="4365" width="14.453125" style="686" bestFit="1" customWidth="1"/>
    <col min="4366" max="4610" width="9.453125" style="686"/>
    <col min="4611" max="4611" width="18" style="686" customWidth="1"/>
    <col min="4612" max="4612" width="16.453125" style="686" customWidth="1"/>
    <col min="4613" max="4613" width="16.54296875" style="686" customWidth="1"/>
    <col min="4614" max="4614" width="11" style="686" bestFit="1" customWidth="1"/>
    <col min="4615" max="4615" width="14.453125" style="686" bestFit="1" customWidth="1"/>
    <col min="4616" max="4617" width="15.453125" style="686" customWidth="1"/>
    <col min="4618" max="4618" width="14.54296875" style="686" customWidth="1"/>
    <col min="4619" max="4619" width="16" style="686" customWidth="1"/>
    <col min="4620" max="4620" width="14.54296875" style="686" bestFit="1" customWidth="1"/>
    <col min="4621" max="4621" width="14.453125" style="686" bestFit="1" customWidth="1"/>
    <col min="4622" max="4866" width="9.453125" style="686"/>
    <col min="4867" max="4867" width="18" style="686" customWidth="1"/>
    <col min="4868" max="4868" width="16.453125" style="686" customWidth="1"/>
    <col min="4869" max="4869" width="16.54296875" style="686" customWidth="1"/>
    <col min="4870" max="4870" width="11" style="686" bestFit="1" customWidth="1"/>
    <col min="4871" max="4871" width="14.453125" style="686" bestFit="1" customWidth="1"/>
    <col min="4872" max="4873" width="15.453125" style="686" customWidth="1"/>
    <col min="4874" max="4874" width="14.54296875" style="686" customWidth="1"/>
    <col min="4875" max="4875" width="16" style="686" customWidth="1"/>
    <col min="4876" max="4876" width="14.54296875" style="686" bestFit="1" customWidth="1"/>
    <col min="4877" max="4877" width="14.453125" style="686" bestFit="1" customWidth="1"/>
    <col min="4878" max="5122" width="9.453125" style="686"/>
    <col min="5123" max="5123" width="18" style="686" customWidth="1"/>
    <col min="5124" max="5124" width="16.453125" style="686" customWidth="1"/>
    <col min="5125" max="5125" width="16.54296875" style="686" customWidth="1"/>
    <col min="5126" max="5126" width="11" style="686" bestFit="1" customWidth="1"/>
    <col min="5127" max="5127" width="14.453125" style="686" bestFit="1" customWidth="1"/>
    <col min="5128" max="5129" width="15.453125" style="686" customWidth="1"/>
    <col min="5130" max="5130" width="14.54296875" style="686" customWidth="1"/>
    <col min="5131" max="5131" width="16" style="686" customWidth="1"/>
    <col min="5132" max="5132" width="14.54296875" style="686" bestFit="1" customWidth="1"/>
    <col min="5133" max="5133" width="14.453125" style="686" bestFit="1" customWidth="1"/>
    <col min="5134" max="5378" width="9.453125" style="686"/>
    <col min="5379" max="5379" width="18" style="686" customWidth="1"/>
    <col min="5380" max="5380" width="16.453125" style="686" customWidth="1"/>
    <col min="5381" max="5381" width="16.54296875" style="686" customWidth="1"/>
    <col min="5382" max="5382" width="11" style="686" bestFit="1" customWidth="1"/>
    <col min="5383" max="5383" width="14.453125" style="686" bestFit="1" customWidth="1"/>
    <col min="5384" max="5385" width="15.453125" style="686" customWidth="1"/>
    <col min="5386" max="5386" width="14.54296875" style="686" customWidth="1"/>
    <col min="5387" max="5387" width="16" style="686" customWidth="1"/>
    <col min="5388" max="5388" width="14.54296875" style="686" bestFit="1" customWidth="1"/>
    <col min="5389" max="5389" width="14.453125" style="686" bestFit="1" customWidth="1"/>
    <col min="5390" max="5634" width="9.453125" style="686"/>
    <col min="5635" max="5635" width="18" style="686" customWidth="1"/>
    <col min="5636" max="5636" width="16.453125" style="686" customWidth="1"/>
    <col min="5637" max="5637" width="16.54296875" style="686" customWidth="1"/>
    <col min="5638" max="5638" width="11" style="686" bestFit="1" customWidth="1"/>
    <col min="5639" max="5639" width="14.453125" style="686" bestFit="1" customWidth="1"/>
    <col min="5640" max="5641" width="15.453125" style="686" customWidth="1"/>
    <col min="5642" max="5642" width="14.54296875" style="686" customWidth="1"/>
    <col min="5643" max="5643" width="16" style="686" customWidth="1"/>
    <col min="5644" max="5644" width="14.54296875" style="686" bestFit="1" customWidth="1"/>
    <col min="5645" max="5645" width="14.453125" style="686" bestFit="1" customWidth="1"/>
    <col min="5646" max="5890" width="9.453125" style="686"/>
    <col min="5891" max="5891" width="18" style="686" customWidth="1"/>
    <col min="5892" max="5892" width="16.453125" style="686" customWidth="1"/>
    <col min="5893" max="5893" width="16.54296875" style="686" customWidth="1"/>
    <col min="5894" max="5894" width="11" style="686" bestFit="1" customWidth="1"/>
    <col min="5895" max="5895" width="14.453125" style="686" bestFit="1" customWidth="1"/>
    <col min="5896" max="5897" width="15.453125" style="686" customWidth="1"/>
    <col min="5898" max="5898" width="14.54296875" style="686" customWidth="1"/>
    <col min="5899" max="5899" width="16" style="686" customWidth="1"/>
    <col min="5900" max="5900" width="14.54296875" style="686" bestFit="1" customWidth="1"/>
    <col min="5901" max="5901" width="14.453125" style="686" bestFit="1" customWidth="1"/>
    <col min="5902" max="6146" width="9.453125" style="686"/>
    <col min="6147" max="6147" width="18" style="686" customWidth="1"/>
    <col min="6148" max="6148" width="16.453125" style="686" customWidth="1"/>
    <col min="6149" max="6149" width="16.54296875" style="686" customWidth="1"/>
    <col min="6150" max="6150" width="11" style="686" bestFit="1" customWidth="1"/>
    <col min="6151" max="6151" width="14.453125" style="686" bestFit="1" customWidth="1"/>
    <col min="6152" max="6153" width="15.453125" style="686" customWidth="1"/>
    <col min="6154" max="6154" width="14.54296875" style="686" customWidth="1"/>
    <col min="6155" max="6155" width="16" style="686" customWidth="1"/>
    <col min="6156" max="6156" width="14.54296875" style="686" bestFit="1" customWidth="1"/>
    <col min="6157" max="6157" width="14.453125" style="686" bestFit="1" customWidth="1"/>
    <col min="6158" max="6402" width="9.453125" style="686"/>
    <col min="6403" max="6403" width="18" style="686" customWidth="1"/>
    <col min="6404" max="6404" width="16.453125" style="686" customWidth="1"/>
    <col min="6405" max="6405" width="16.54296875" style="686" customWidth="1"/>
    <col min="6406" max="6406" width="11" style="686" bestFit="1" customWidth="1"/>
    <col min="6407" max="6407" width="14.453125" style="686" bestFit="1" customWidth="1"/>
    <col min="6408" max="6409" width="15.453125" style="686" customWidth="1"/>
    <col min="6410" max="6410" width="14.54296875" style="686" customWidth="1"/>
    <col min="6411" max="6411" width="16" style="686" customWidth="1"/>
    <col min="6412" max="6412" width="14.54296875" style="686" bestFit="1" customWidth="1"/>
    <col min="6413" max="6413" width="14.453125" style="686" bestFit="1" customWidth="1"/>
    <col min="6414" max="6658" width="9.453125" style="686"/>
    <col min="6659" max="6659" width="18" style="686" customWidth="1"/>
    <col min="6660" max="6660" width="16.453125" style="686" customWidth="1"/>
    <col min="6661" max="6661" width="16.54296875" style="686" customWidth="1"/>
    <col min="6662" max="6662" width="11" style="686" bestFit="1" customWidth="1"/>
    <col min="6663" max="6663" width="14.453125" style="686" bestFit="1" customWidth="1"/>
    <col min="6664" max="6665" width="15.453125" style="686" customWidth="1"/>
    <col min="6666" max="6666" width="14.54296875" style="686" customWidth="1"/>
    <col min="6667" max="6667" width="16" style="686" customWidth="1"/>
    <col min="6668" max="6668" width="14.54296875" style="686" bestFit="1" customWidth="1"/>
    <col min="6669" max="6669" width="14.453125" style="686" bestFit="1" customWidth="1"/>
    <col min="6670" max="6914" width="9.453125" style="686"/>
    <col min="6915" max="6915" width="18" style="686" customWidth="1"/>
    <col min="6916" max="6916" width="16.453125" style="686" customWidth="1"/>
    <col min="6917" max="6917" width="16.54296875" style="686" customWidth="1"/>
    <col min="6918" max="6918" width="11" style="686" bestFit="1" customWidth="1"/>
    <col min="6919" max="6919" width="14.453125" style="686" bestFit="1" customWidth="1"/>
    <col min="6920" max="6921" width="15.453125" style="686" customWidth="1"/>
    <col min="6922" max="6922" width="14.54296875" style="686" customWidth="1"/>
    <col min="6923" max="6923" width="16" style="686" customWidth="1"/>
    <col min="6924" max="6924" width="14.54296875" style="686" bestFit="1" customWidth="1"/>
    <col min="6925" max="6925" width="14.453125" style="686" bestFit="1" customWidth="1"/>
    <col min="6926" max="7170" width="9.453125" style="686"/>
    <col min="7171" max="7171" width="18" style="686" customWidth="1"/>
    <col min="7172" max="7172" width="16.453125" style="686" customWidth="1"/>
    <col min="7173" max="7173" width="16.54296875" style="686" customWidth="1"/>
    <col min="7174" max="7174" width="11" style="686" bestFit="1" customWidth="1"/>
    <col min="7175" max="7175" width="14.453125" style="686" bestFit="1" customWidth="1"/>
    <col min="7176" max="7177" width="15.453125" style="686" customWidth="1"/>
    <col min="7178" max="7178" width="14.54296875" style="686" customWidth="1"/>
    <col min="7179" max="7179" width="16" style="686" customWidth="1"/>
    <col min="7180" max="7180" width="14.54296875" style="686" bestFit="1" customWidth="1"/>
    <col min="7181" max="7181" width="14.453125" style="686" bestFit="1" customWidth="1"/>
    <col min="7182" max="7426" width="9.453125" style="686"/>
    <col min="7427" max="7427" width="18" style="686" customWidth="1"/>
    <col min="7428" max="7428" width="16.453125" style="686" customWidth="1"/>
    <col min="7429" max="7429" width="16.54296875" style="686" customWidth="1"/>
    <col min="7430" max="7430" width="11" style="686" bestFit="1" customWidth="1"/>
    <col min="7431" max="7431" width="14.453125" style="686" bestFit="1" customWidth="1"/>
    <col min="7432" max="7433" width="15.453125" style="686" customWidth="1"/>
    <col min="7434" max="7434" width="14.54296875" style="686" customWidth="1"/>
    <col min="7435" max="7435" width="16" style="686" customWidth="1"/>
    <col min="7436" max="7436" width="14.54296875" style="686" bestFit="1" customWidth="1"/>
    <col min="7437" max="7437" width="14.453125" style="686" bestFit="1" customWidth="1"/>
    <col min="7438" max="7682" width="9.453125" style="686"/>
    <col min="7683" max="7683" width="18" style="686" customWidth="1"/>
    <col min="7684" max="7684" width="16.453125" style="686" customWidth="1"/>
    <col min="7685" max="7685" width="16.54296875" style="686" customWidth="1"/>
    <col min="7686" max="7686" width="11" style="686" bestFit="1" customWidth="1"/>
    <col min="7687" max="7687" width="14.453125" style="686" bestFit="1" customWidth="1"/>
    <col min="7688" max="7689" width="15.453125" style="686" customWidth="1"/>
    <col min="7690" max="7690" width="14.54296875" style="686" customWidth="1"/>
    <col min="7691" max="7691" width="16" style="686" customWidth="1"/>
    <col min="7692" max="7692" width="14.54296875" style="686" bestFit="1" customWidth="1"/>
    <col min="7693" max="7693" width="14.453125" style="686" bestFit="1" customWidth="1"/>
    <col min="7694" max="7938" width="9.453125" style="686"/>
    <col min="7939" max="7939" width="18" style="686" customWidth="1"/>
    <col min="7940" max="7940" width="16.453125" style="686" customWidth="1"/>
    <col min="7941" max="7941" width="16.54296875" style="686" customWidth="1"/>
    <col min="7942" max="7942" width="11" style="686" bestFit="1" customWidth="1"/>
    <col min="7943" max="7943" width="14.453125" style="686" bestFit="1" customWidth="1"/>
    <col min="7944" max="7945" width="15.453125" style="686" customWidth="1"/>
    <col min="7946" max="7946" width="14.54296875" style="686" customWidth="1"/>
    <col min="7947" max="7947" width="16" style="686" customWidth="1"/>
    <col min="7948" max="7948" width="14.54296875" style="686" bestFit="1" customWidth="1"/>
    <col min="7949" max="7949" width="14.453125" style="686" bestFit="1" customWidth="1"/>
    <col min="7950" max="8194" width="9.453125" style="686"/>
    <col min="8195" max="8195" width="18" style="686" customWidth="1"/>
    <col min="8196" max="8196" width="16.453125" style="686" customWidth="1"/>
    <col min="8197" max="8197" width="16.54296875" style="686" customWidth="1"/>
    <col min="8198" max="8198" width="11" style="686" bestFit="1" customWidth="1"/>
    <col min="8199" max="8199" width="14.453125" style="686" bestFit="1" customWidth="1"/>
    <col min="8200" max="8201" width="15.453125" style="686" customWidth="1"/>
    <col min="8202" max="8202" width="14.54296875" style="686" customWidth="1"/>
    <col min="8203" max="8203" width="16" style="686" customWidth="1"/>
    <col min="8204" max="8204" width="14.54296875" style="686" bestFit="1" customWidth="1"/>
    <col min="8205" max="8205" width="14.453125" style="686" bestFit="1" customWidth="1"/>
    <col min="8206" max="8450" width="9.453125" style="686"/>
    <col min="8451" max="8451" width="18" style="686" customWidth="1"/>
    <col min="8452" max="8452" width="16.453125" style="686" customWidth="1"/>
    <col min="8453" max="8453" width="16.54296875" style="686" customWidth="1"/>
    <col min="8454" max="8454" width="11" style="686" bestFit="1" customWidth="1"/>
    <col min="8455" max="8455" width="14.453125" style="686" bestFit="1" customWidth="1"/>
    <col min="8456" max="8457" width="15.453125" style="686" customWidth="1"/>
    <col min="8458" max="8458" width="14.54296875" style="686" customWidth="1"/>
    <col min="8459" max="8459" width="16" style="686" customWidth="1"/>
    <col min="8460" max="8460" width="14.54296875" style="686" bestFit="1" customWidth="1"/>
    <col min="8461" max="8461" width="14.453125" style="686" bestFit="1" customWidth="1"/>
    <col min="8462" max="8706" width="9.453125" style="686"/>
    <col min="8707" max="8707" width="18" style="686" customWidth="1"/>
    <col min="8708" max="8708" width="16.453125" style="686" customWidth="1"/>
    <col min="8709" max="8709" width="16.54296875" style="686" customWidth="1"/>
    <col min="8710" max="8710" width="11" style="686" bestFit="1" customWidth="1"/>
    <col min="8711" max="8711" width="14.453125" style="686" bestFit="1" customWidth="1"/>
    <col min="8712" max="8713" width="15.453125" style="686" customWidth="1"/>
    <col min="8714" max="8714" width="14.54296875" style="686" customWidth="1"/>
    <col min="8715" max="8715" width="16" style="686" customWidth="1"/>
    <col min="8716" max="8716" width="14.54296875" style="686" bestFit="1" customWidth="1"/>
    <col min="8717" max="8717" width="14.453125" style="686" bestFit="1" customWidth="1"/>
    <col min="8718" max="8962" width="9.453125" style="686"/>
    <col min="8963" max="8963" width="18" style="686" customWidth="1"/>
    <col min="8964" max="8964" width="16.453125" style="686" customWidth="1"/>
    <col min="8965" max="8965" width="16.54296875" style="686" customWidth="1"/>
    <col min="8966" max="8966" width="11" style="686" bestFit="1" customWidth="1"/>
    <col min="8967" max="8967" width="14.453125" style="686" bestFit="1" customWidth="1"/>
    <col min="8968" max="8969" width="15.453125" style="686" customWidth="1"/>
    <col min="8970" max="8970" width="14.54296875" style="686" customWidth="1"/>
    <col min="8971" max="8971" width="16" style="686" customWidth="1"/>
    <col min="8972" max="8972" width="14.54296875" style="686" bestFit="1" customWidth="1"/>
    <col min="8973" max="8973" width="14.453125" style="686" bestFit="1" customWidth="1"/>
    <col min="8974" max="9218" width="9.453125" style="686"/>
    <col min="9219" max="9219" width="18" style="686" customWidth="1"/>
    <col min="9220" max="9220" width="16.453125" style="686" customWidth="1"/>
    <col min="9221" max="9221" width="16.54296875" style="686" customWidth="1"/>
    <col min="9222" max="9222" width="11" style="686" bestFit="1" customWidth="1"/>
    <col min="9223" max="9223" width="14.453125" style="686" bestFit="1" customWidth="1"/>
    <col min="9224" max="9225" width="15.453125" style="686" customWidth="1"/>
    <col min="9226" max="9226" width="14.54296875" style="686" customWidth="1"/>
    <col min="9227" max="9227" width="16" style="686" customWidth="1"/>
    <col min="9228" max="9228" width="14.54296875" style="686" bestFit="1" customWidth="1"/>
    <col min="9229" max="9229" width="14.453125" style="686" bestFit="1" customWidth="1"/>
    <col min="9230" max="9474" width="9.453125" style="686"/>
    <col min="9475" max="9475" width="18" style="686" customWidth="1"/>
    <col min="9476" max="9476" width="16.453125" style="686" customWidth="1"/>
    <col min="9477" max="9477" width="16.54296875" style="686" customWidth="1"/>
    <col min="9478" max="9478" width="11" style="686" bestFit="1" customWidth="1"/>
    <col min="9479" max="9479" width="14.453125" style="686" bestFit="1" customWidth="1"/>
    <col min="9480" max="9481" width="15.453125" style="686" customWidth="1"/>
    <col min="9482" max="9482" width="14.54296875" style="686" customWidth="1"/>
    <col min="9483" max="9483" width="16" style="686" customWidth="1"/>
    <col min="9484" max="9484" width="14.54296875" style="686" bestFit="1" customWidth="1"/>
    <col min="9485" max="9485" width="14.453125" style="686" bestFit="1" customWidth="1"/>
    <col min="9486" max="9730" width="9.453125" style="686"/>
    <col min="9731" max="9731" width="18" style="686" customWidth="1"/>
    <col min="9732" max="9732" width="16.453125" style="686" customWidth="1"/>
    <col min="9733" max="9733" width="16.54296875" style="686" customWidth="1"/>
    <col min="9734" max="9734" width="11" style="686" bestFit="1" customWidth="1"/>
    <col min="9735" max="9735" width="14.453125" style="686" bestFit="1" customWidth="1"/>
    <col min="9736" max="9737" width="15.453125" style="686" customWidth="1"/>
    <col min="9738" max="9738" width="14.54296875" style="686" customWidth="1"/>
    <col min="9739" max="9739" width="16" style="686" customWidth="1"/>
    <col min="9740" max="9740" width="14.54296875" style="686" bestFit="1" customWidth="1"/>
    <col min="9741" max="9741" width="14.453125" style="686" bestFit="1" customWidth="1"/>
    <col min="9742" max="9986" width="9.453125" style="686"/>
    <col min="9987" max="9987" width="18" style="686" customWidth="1"/>
    <col min="9988" max="9988" width="16.453125" style="686" customWidth="1"/>
    <col min="9989" max="9989" width="16.54296875" style="686" customWidth="1"/>
    <col min="9990" max="9990" width="11" style="686" bestFit="1" customWidth="1"/>
    <col min="9991" max="9991" width="14.453125" style="686" bestFit="1" customWidth="1"/>
    <col min="9992" max="9993" width="15.453125" style="686" customWidth="1"/>
    <col min="9994" max="9994" width="14.54296875" style="686" customWidth="1"/>
    <col min="9995" max="9995" width="16" style="686" customWidth="1"/>
    <col min="9996" max="9996" width="14.54296875" style="686" bestFit="1" customWidth="1"/>
    <col min="9997" max="9997" width="14.453125" style="686" bestFit="1" customWidth="1"/>
    <col min="9998" max="10242" width="9.453125" style="686"/>
    <col min="10243" max="10243" width="18" style="686" customWidth="1"/>
    <col min="10244" max="10244" width="16.453125" style="686" customWidth="1"/>
    <col min="10245" max="10245" width="16.54296875" style="686" customWidth="1"/>
    <col min="10246" max="10246" width="11" style="686" bestFit="1" customWidth="1"/>
    <col min="10247" max="10247" width="14.453125" style="686" bestFit="1" customWidth="1"/>
    <col min="10248" max="10249" width="15.453125" style="686" customWidth="1"/>
    <col min="10250" max="10250" width="14.54296875" style="686" customWidth="1"/>
    <col min="10251" max="10251" width="16" style="686" customWidth="1"/>
    <col min="10252" max="10252" width="14.54296875" style="686" bestFit="1" customWidth="1"/>
    <col min="10253" max="10253" width="14.453125" style="686" bestFit="1" customWidth="1"/>
    <col min="10254" max="10498" width="9.453125" style="686"/>
    <col min="10499" max="10499" width="18" style="686" customWidth="1"/>
    <col min="10500" max="10500" width="16.453125" style="686" customWidth="1"/>
    <col min="10501" max="10501" width="16.54296875" style="686" customWidth="1"/>
    <col min="10502" max="10502" width="11" style="686" bestFit="1" customWidth="1"/>
    <col min="10503" max="10503" width="14.453125" style="686" bestFit="1" customWidth="1"/>
    <col min="10504" max="10505" width="15.453125" style="686" customWidth="1"/>
    <col min="10506" max="10506" width="14.54296875" style="686" customWidth="1"/>
    <col min="10507" max="10507" width="16" style="686" customWidth="1"/>
    <col min="10508" max="10508" width="14.54296875" style="686" bestFit="1" customWidth="1"/>
    <col min="10509" max="10509" width="14.453125" style="686" bestFit="1" customWidth="1"/>
    <col min="10510" max="10754" width="9.453125" style="686"/>
    <col min="10755" max="10755" width="18" style="686" customWidth="1"/>
    <col min="10756" max="10756" width="16.453125" style="686" customWidth="1"/>
    <col min="10757" max="10757" width="16.54296875" style="686" customWidth="1"/>
    <col min="10758" max="10758" width="11" style="686" bestFit="1" customWidth="1"/>
    <col min="10759" max="10759" width="14.453125" style="686" bestFit="1" customWidth="1"/>
    <col min="10760" max="10761" width="15.453125" style="686" customWidth="1"/>
    <col min="10762" max="10762" width="14.54296875" style="686" customWidth="1"/>
    <col min="10763" max="10763" width="16" style="686" customWidth="1"/>
    <col min="10764" max="10764" width="14.54296875" style="686" bestFit="1" customWidth="1"/>
    <col min="10765" max="10765" width="14.453125" style="686" bestFit="1" customWidth="1"/>
    <col min="10766" max="11010" width="9.453125" style="686"/>
    <col min="11011" max="11011" width="18" style="686" customWidth="1"/>
    <col min="11012" max="11012" width="16.453125" style="686" customWidth="1"/>
    <col min="11013" max="11013" width="16.54296875" style="686" customWidth="1"/>
    <col min="11014" max="11014" width="11" style="686" bestFit="1" customWidth="1"/>
    <col min="11015" max="11015" width="14.453125" style="686" bestFit="1" customWidth="1"/>
    <col min="11016" max="11017" width="15.453125" style="686" customWidth="1"/>
    <col min="11018" max="11018" width="14.54296875" style="686" customWidth="1"/>
    <col min="11019" max="11019" width="16" style="686" customWidth="1"/>
    <col min="11020" max="11020" width="14.54296875" style="686" bestFit="1" customWidth="1"/>
    <col min="11021" max="11021" width="14.453125" style="686" bestFit="1" customWidth="1"/>
    <col min="11022" max="11266" width="9.453125" style="686"/>
    <col min="11267" max="11267" width="18" style="686" customWidth="1"/>
    <col min="11268" max="11268" width="16.453125" style="686" customWidth="1"/>
    <col min="11269" max="11269" width="16.54296875" style="686" customWidth="1"/>
    <col min="11270" max="11270" width="11" style="686" bestFit="1" customWidth="1"/>
    <col min="11271" max="11271" width="14.453125" style="686" bestFit="1" customWidth="1"/>
    <col min="11272" max="11273" width="15.453125" style="686" customWidth="1"/>
    <col min="11274" max="11274" width="14.54296875" style="686" customWidth="1"/>
    <col min="11275" max="11275" width="16" style="686" customWidth="1"/>
    <col min="11276" max="11276" width="14.54296875" style="686" bestFit="1" customWidth="1"/>
    <col min="11277" max="11277" width="14.453125" style="686" bestFit="1" customWidth="1"/>
    <col min="11278" max="11522" width="9.453125" style="686"/>
    <col min="11523" max="11523" width="18" style="686" customWidth="1"/>
    <col min="11524" max="11524" width="16.453125" style="686" customWidth="1"/>
    <col min="11525" max="11525" width="16.54296875" style="686" customWidth="1"/>
    <col min="11526" max="11526" width="11" style="686" bestFit="1" customWidth="1"/>
    <col min="11527" max="11527" width="14.453125" style="686" bestFit="1" customWidth="1"/>
    <col min="11528" max="11529" width="15.453125" style="686" customWidth="1"/>
    <col min="11530" max="11530" width="14.54296875" style="686" customWidth="1"/>
    <col min="11531" max="11531" width="16" style="686" customWidth="1"/>
    <col min="11532" max="11532" width="14.54296875" style="686" bestFit="1" customWidth="1"/>
    <col min="11533" max="11533" width="14.453125" style="686" bestFit="1" customWidth="1"/>
    <col min="11534" max="11778" width="9.453125" style="686"/>
    <col min="11779" max="11779" width="18" style="686" customWidth="1"/>
    <col min="11780" max="11780" width="16.453125" style="686" customWidth="1"/>
    <col min="11781" max="11781" width="16.54296875" style="686" customWidth="1"/>
    <col min="11782" max="11782" width="11" style="686" bestFit="1" customWidth="1"/>
    <col min="11783" max="11783" width="14.453125" style="686" bestFit="1" customWidth="1"/>
    <col min="11784" max="11785" width="15.453125" style="686" customWidth="1"/>
    <col min="11786" max="11786" width="14.54296875" style="686" customWidth="1"/>
    <col min="11787" max="11787" width="16" style="686" customWidth="1"/>
    <col min="11788" max="11788" width="14.54296875" style="686" bestFit="1" customWidth="1"/>
    <col min="11789" max="11789" width="14.453125" style="686" bestFit="1" customWidth="1"/>
    <col min="11790" max="12034" width="9.453125" style="686"/>
    <col min="12035" max="12035" width="18" style="686" customWidth="1"/>
    <col min="12036" max="12036" width="16.453125" style="686" customWidth="1"/>
    <col min="12037" max="12037" width="16.54296875" style="686" customWidth="1"/>
    <col min="12038" max="12038" width="11" style="686" bestFit="1" customWidth="1"/>
    <col min="12039" max="12039" width="14.453125" style="686" bestFit="1" customWidth="1"/>
    <col min="12040" max="12041" width="15.453125" style="686" customWidth="1"/>
    <col min="12042" max="12042" width="14.54296875" style="686" customWidth="1"/>
    <col min="12043" max="12043" width="16" style="686" customWidth="1"/>
    <col min="12044" max="12044" width="14.54296875" style="686" bestFit="1" customWidth="1"/>
    <col min="12045" max="12045" width="14.453125" style="686" bestFit="1" customWidth="1"/>
    <col min="12046" max="12290" width="9.453125" style="686"/>
    <col min="12291" max="12291" width="18" style="686" customWidth="1"/>
    <col min="12292" max="12292" width="16.453125" style="686" customWidth="1"/>
    <col min="12293" max="12293" width="16.54296875" style="686" customWidth="1"/>
    <col min="12294" max="12294" width="11" style="686" bestFit="1" customWidth="1"/>
    <col min="12295" max="12295" width="14.453125" style="686" bestFit="1" customWidth="1"/>
    <col min="12296" max="12297" width="15.453125" style="686" customWidth="1"/>
    <col min="12298" max="12298" width="14.54296875" style="686" customWidth="1"/>
    <col min="12299" max="12299" width="16" style="686" customWidth="1"/>
    <col min="12300" max="12300" width="14.54296875" style="686" bestFit="1" customWidth="1"/>
    <col min="12301" max="12301" width="14.453125" style="686" bestFit="1" customWidth="1"/>
    <col min="12302" max="12546" width="9.453125" style="686"/>
    <col min="12547" max="12547" width="18" style="686" customWidth="1"/>
    <col min="12548" max="12548" width="16.453125" style="686" customWidth="1"/>
    <col min="12549" max="12549" width="16.54296875" style="686" customWidth="1"/>
    <col min="12550" max="12550" width="11" style="686" bestFit="1" customWidth="1"/>
    <col min="12551" max="12551" width="14.453125" style="686" bestFit="1" customWidth="1"/>
    <col min="12552" max="12553" width="15.453125" style="686" customWidth="1"/>
    <col min="12554" max="12554" width="14.54296875" style="686" customWidth="1"/>
    <col min="12555" max="12555" width="16" style="686" customWidth="1"/>
    <col min="12556" max="12556" width="14.54296875" style="686" bestFit="1" customWidth="1"/>
    <col min="12557" max="12557" width="14.453125" style="686" bestFit="1" customWidth="1"/>
    <col min="12558" max="12802" width="9.453125" style="686"/>
    <col min="12803" max="12803" width="18" style="686" customWidth="1"/>
    <col min="12804" max="12804" width="16.453125" style="686" customWidth="1"/>
    <col min="12805" max="12805" width="16.54296875" style="686" customWidth="1"/>
    <col min="12806" max="12806" width="11" style="686" bestFit="1" customWidth="1"/>
    <col min="12807" max="12807" width="14.453125" style="686" bestFit="1" customWidth="1"/>
    <col min="12808" max="12809" width="15.453125" style="686" customWidth="1"/>
    <col min="12810" max="12810" width="14.54296875" style="686" customWidth="1"/>
    <col min="12811" max="12811" width="16" style="686" customWidth="1"/>
    <col min="12812" max="12812" width="14.54296875" style="686" bestFit="1" customWidth="1"/>
    <col min="12813" max="12813" width="14.453125" style="686" bestFit="1" customWidth="1"/>
    <col min="12814" max="13058" width="9.453125" style="686"/>
    <col min="13059" max="13059" width="18" style="686" customWidth="1"/>
    <col min="13060" max="13060" width="16.453125" style="686" customWidth="1"/>
    <col min="13061" max="13061" width="16.54296875" style="686" customWidth="1"/>
    <col min="13062" max="13062" width="11" style="686" bestFit="1" customWidth="1"/>
    <col min="13063" max="13063" width="14.453125" style="686" bestFit="1" customWidth="1"/>
    <col min="13064" max="13065" width="15.453125" style="686" customWidth="1"/>
    <col min="13066" max="13066" width="14.54296875" style="686" customWidth="1"/>
    <col min="13067" max="13067" width="16" style="686" customWidth="1"/>
    <col min="13068" max="13068" width="14.54296875" style="686" bestFit="1" customWidth="1"/>
    <col min="13069" max="13069" width="14.453125" style="686" bestFit="1" customWidth="1"/>
    <col min="13070" max="13314" width="9.453125" style="686"/>
    <col min="13315" max="13315" width="18" style="686" customWidth="1"/>
    <col min="13316" max="13316" width="16.453125" style="686" customWidth="1"/>
    <col min="13317" max="13317" width="16.54296875" style="686" customWidth="1"/>
    <col min="13318" max="13318" width="11" style="686" bestFit="1" customWidth="1"/>
    <col min="13319" max="13319" width="14.453125" style="686" bestFit="1" customWidth="1"/>
    <col min="13320" max="13321" width="15.453125" style="686" customWidth="1"/>
    <col min="13322" max="13322" width="14.54296875" style="686" customWidth="1"/>
    <col min="13323" max="13323" width="16" style="686" customWidth="1"/>
    <col min="13324" max="13324" width="14.54296875" style="686" bestFit="1" customWidth="1"/>
    <col min="13325" max="13325" width="14.453125" style="686" bestFit="1" customWidth="1"/>
    <col min="13326" max="13570" width="9.453125" style="686"/>
    <col min="13571" max="13571" width="18" style="686" customWidth="1"/>
    <col min="13572" max="13572" width="16.453125" style="686" customWidth="1"/>
    <col min="13573" max="13573" width="16.54296875" style="686" customWidth="1"/>
    <col min="13574" max="13574" width="11" style="686" bestFit="1" customWidth="1"/>
    <col min="13575" max="13575" width="14.453125" style="686" bestFit="1" customWidth="1"/>
    <col min="13576" max="13577" width="15.453125" style="686" customWidth="1"/>
    <col min="13578" max="13578" width="14.54296875" style="686" customWidth="1"/>
    <col min="13579" max="13579" width="16" style="686" customWidth="1"/>
    <col min="13580" max="13580" width="14.54296875" style="686" bestFit="1" customWidth="1"/>
    <col min="13581" max="13581" width="14.453125" style="686" bestFit="1" customWidth="1"/>
    <col min="13582" max="13826" width="9.453125" style="686"/>
    <col min="13827" max="13827" width="18" style="686" customWidth="1"/>
    <col min="13828" max="13828" width="16.453125" style="686" customWidth="1"/>
    <col min="13829" max="13829" width="16.54296875" style="686" customWidth="1"/>
    <col min="13830" max="13830" width="11" style="686" bestFit="1" customWidth="1"/>
    <col min="13831" max="13831" width="14.453125" style="686" bestFit="1" customWidth="1"/>
    <col min="13832" max="13833" width="15.453125" style="686" customWidth="1"/>
    <col min="13834" max="13834" width="14.54296875" style="686" customWidth="1"/>
    <col min="13835" max="13835" width="16" style="686" customWidth="1"/>
    <col min="13836" max="13836" width="14.54296875" style="686" bestFit="1" customWidth="1"/>
    <col min="13837" max="13837" width="14.453125" style="686" bestFit="1" customWidth="1"/>
    <col min="13838" max="14082" width="9.453125" style="686"/>
    <col min="14083" max="14083" width="18" style="686" customWidth="1"/>
    <col min="14084" max="14084" width="16.453125" style="686" customWidth="1"/>
    <col min="14085" max="14085" width="16.54296875" style="686" customWidth="1"/>
    <col min="14086" max="14086" width="11" style="686" bestFit="1" customWidth="1"/>
    <col min="14087" max="14087" width="14.453125" style="686" bestFit="1" customWidth="1"/>
    <col min="14088" max="14089" width="15.453125" style="686" customWidth="1"/>
    <col min="14090" max="14090" width="14.54296875" style="686" customWidth="1"/>
    <col min="14091" max="14091" width="16" style="686" customWidth="1"/>
    <col min="14092" max="14092" width="14.54296875" style="686" bestFit="1" customWidth="1"/>
    <col min="14093" max="14093" width="14.453125" style="686" bestFit="1" customWidth="1"/>
    <col min="14094" max="14338" width="9.453125" style="686"/>
    <col min="14339" max="14339" width="18" style="686" customWidth="1"/>
    <col min="14340" max="14340" width="16.453125" style="686" customWidth="1"/>
    <col min="14341" max="14341" width="16.54296875" style="686" customWidth="1"/>
    <col min="14342" max="14342" width="11" style="686" bestFit="1" customWidth="1"/>
    <col min="14343" max="14343" width="14.453125" style="686" bestFit="1" customWidth="1"/>
    <col min="14344" max="14345" width="15.453125" style="686" customWidth="1"/>
    <col min="14346" max="14346" width="14.54296875" style="686" customWidth="1"/>
    <col min="14347" max="14347" width="16" style="686" customWidth="1"/>
    <col min="14348" max="14348" width="14.54296875" style="686" bestFit="1" customWidth="1"/>
    <col min="14349" max="14349" width="14.453125" style="686" bestFit="1" customWidth="1"/>
    <col min="14350" max="14594" width="9.453125" style="686"/>
    <col min="14595" max="14595" width="18" style="686" customWidth="1"/>
    <col min="14596" max="14596" width="16.453125" style="686" customWidth="1"/>
    <col min="14597" max="14597" width="16.54296875" style="686" customWidth="1"/>
    <col min="14598" max="14598" width="11" style="686" bestFit="1" customWidth="1"/>
    <col min="14599" max="14599" width="14.453125" style="686" bestFit="1" customWidth="1"/>
    <col min="14600" max="14601" width="15.453125" style="686" customWidth="1"/>
    <col min="14602" max="14602" width="14.54296875" style="686" customWidth="1"/>
    <col min="14603" max="14603" width="16" style="686" customWidth="1"/>
    <col min="14604" max="14604" width="14.54296875" style="686" bestFit="1" customWidth="1"/>
    <col min="14605" max="14605" width="14.453125" style="686" bestFit="1" customWidth="1"/>
    <col min="14606" max="14850" width="9.453125" style="686"/>
    <col min="14851" max="14851" width="18" style="686" customWidth="1"/>
    <col min="14852" max="14852" width="16.453125" style="686" customWidth="1"/>
    <col min="14853" max="14853" width="16.54296875" style="686" customWidth="1"/>
    <col min="14854" max="14854" width="11" style="686" bestFit="1" customWidth="1"/>
    <col min="14855" max="14855" width="14.453125" style="686" bestFit="1" customWidth="1"/>
    <col min="14856" max="14857" width="15.453125" style="686" customWidth="1"/>
    <col min="14858" max="14858" width="14.54296875" style="686" customWidth="1"/>
    <col min="14859" max="14859" width="16" style="686" customWidth="1"/>
    <col min="14860" max="14860" width="14.54296875" style="686" bestFit="1" customWidth="1"/>
    <col min="14861" max="14861" width="14.453125" style="686" bestFit="1" customWidth="1"/>
    <col min="14862" max="15106" width="9.453125" style="686"/>
    <col min="15107" max="15107" width="18" style="686" customWidth="1"/>
    <col min="15108" max="15108" width="16.453125" style="686" customWidth="1"/>
    <col min="15109" max="15109" width="16.54296875" style="686" customWidth="1"/>
    <col min="15110" max="15110" width="11" style="686" bestFit="1" customWidth="1"/>
    <col min="15111" max="15111" width="14.453125" style="686" bestFit="1" customWidth="1"/>
    <col min="15112" max="15113" width="15.453125" style="686" customWidth="1"/>
    <col min="15114" max="15114" width="14.54296875" style="686" customWidth="1"/>
    <col min="15115" max="15115" width="16" style="686" customWidth="1"/>
    <col min="15116" max="15116" width="14.54296875" style="686" bestFit="1" customWidth="1"/>
    <col min="15117" max="15117" width="14.453125" style="686" bestFit="1" customWidth="1"/>
    <col min="15118" max="15362" width="9.453125" style="686"/>
    <col min="15363" max="15363" width="18" style="686" customWidth="1"/>
    <col min="15364" max="15364" width="16.453125" style="686" customWidth="1"/>
    <col min="15365" max="15365" width="16.54296875" style="686" customWidth="1"/>
    <col min="15366" max="15366" width="11" style="686" bestFit="1" customWidth="1"/>
    <col min="15367" max="15367" width="14.453125" style="686" bestFit="1" customWidth="1"/>
    <col min="15368" max="15369" width="15.453125" style="686" customWidth="1"/>
    <col min="15370" max="15370" width="14.54296875" style="686" customWidth="1"/>
    <col min="15371" max="15371" width="16" style="686" customWidth="1"/>
    <col min="15372" max="15372" width="14.54296875" style="686" bestFit="1" customWidth="1"/>
    <col min="15373" max="15373" width="14.453125" style="686" bestFit="1" customWidth="1"/>
    <col min="15374" max="15618" width="9.453125" style="686"/>
    <col min="15619" max="15619" width="18" style="686" customWidth="1"/>
    <col min="15620" max="15620" width="16.453125" style="686" customWidth="1"/>
    <col min="15621" max="15621" width="16.54296875" style="686" customWidth="1"/>
    <col min="15622" max="15622" width="11" style="686" bestFit="1" customWidth="1"/>
    <col min="15623" max="15623" width="14.453125" style="686" bestFit="1" customWidth="1"/>
    <col min="15624" max="15625" width="15.453125" style="686" customWidth="1"/>
    <col min="15626" max="15626" width="14.54296875" style="686" customWidth="1"/>
    <col min="15627" max="15627" width="16" style="686" customWidth="1"/>
    <col min="15628" max="15628" width="14.54296875" style="686" bestFit="1" customWidth="1"/>
    <col min="15629" max="15629" width="14.453125" style="686" bestFit="1" customWidth="1"/>
    <col min="15630" max="15874" width="9.453125" style="686"/>
    <col min="15875" max="15875" width="18" style="686" customWidth="1"/>
    <col min="15876" max="15876" width="16.453125" style="686" customWidth="1"/>
    <col min="15877" max="15877" width="16.54296875" style="686" customWidth="1"/>
    <col min="15878" max="15878" width="11" style="686" bestFit="1" customWidth="1"/>
    <col min="15879" max="15879" width="14.453125" style="686" bestFit="1" customWidth="1"/>
    <col min="15880" max="15881" width="15.453125" style="686" customWidth="1"/>
    <col min="15882" max="15882" width="14.54296875" style="686" customWidth="1"/>
    <col min="15883" max="15883" width="16" style="686" customWidth="1"/>
    <col min="15884" max="15884" width="14.54296875" style="686" bestFit="1" customWidth="1"/>
    <col min="15885" max="15885" width="14.453125" style="686" bestFit="1" customWidth="1"/>
    <col min="15886" max="16130" width="9.453125" style="686"/>
    <col min="16131" max="16131" width="18" style="686" customWidth="1"/>
    <col min="16132" max="16132" width="16.453125" style="686" customWidth="1"/>
    <col min="16133" max="16133" width="16.54296875" style="686" customWidth="1"/>
    <col min="16134" max="16134" width="11" style="686" bestFit="1" customWidth="1"/>
    <col min="16135" max="16135" width="14.453125" style="686" bestFit="1" customWidth="1"/>
    <col min="16136" max="16137" width="15.453125" style="686" customWidth="1"/>
    <col min="16138" max="16138" width="14.54296875" style="686" customWidth="1"/>
    <col min="16139" max="16139" width="16" style="686" customWidth="1"/>
    <col min="16140" max="16140" width="14.54296875" style="686" bestFit="1" customWidth="1"/>
    <col min="16141" max="16141" width="14.453125" style="686" bestFit="1" customWidth="1"/>
    <col min="16142" max="16384" width="9.453125" style="686"/>
  </cols>
  <sheetData>
    <row r="1" spans="1:12" x14ac:dyDescent="0.25">
      <c r="A1" s="1156" t="s">
        <v>1470</v>
      </c>
      <c r="B1" s="1157"/>
      <c r="C1" s="1157"/>
      <c r="D1" s="1157"/>
      <c r="E1" s="1157"/>
      <c r="F1" s="1157"/>
      <c r="G1" s="1157"/>
      <c r="H1" s="1157"/>
      <c r="I1" s="1157"/>
      <c r="J1" s="1158"/>
    </row>
    <row r="2" spans="1:12" x14ac:dyDescent="0.25">
      <c r="A2" s="1159"/>
      <c r="B2" s="1160"/>
      <c r="C2" s="1160"/>
      <c r="D2" s="1160"/>
      <c r="E2" s="1160"/>
      <c r="F2" s="1160"/>
      <c r="G2" s="1160"/>
      <c r="H2" s="1160"/>
      <c r="I2" s="1160"/>
      <c r="J2" s="1161"/>
    </row>
    <row r="3" spans="1:12" x14ac:dyDescent="0.25">
      <c r="A3" s="1162" t="s">
        <v>1471</v>
      </c>
      <c r="B3" s="1160"/>
      <c r="C3" s="1160"/>
      <c r="D3" s="1160"/>
      <c r="E3" s="1160"/>
      <c r="F3" s="1160"/>
      <c r="G3" s="1160"/>
      <c r="H3" s="1160"/>
      <c r="I3" s="1160"/>
      <c r="J3" s="1161"/>
    </row>
    <row r="4" spans="1:12" ht="13" thickBot="1" x14ac:dyDescent="0.3">
      <c r="A4" s="1163"/>
      <c r="B4" s="1164"/>
      <c r="C4" s="1164"/>
      <c r="D4" s="1164"/>
      <c r="E4" s="1164"/>
      <c r="F4" s="1164"/>
      <c r="G4" s="1164"/>
      <c r="H4" s="1164"/>
      <c r="I4" s="1164"/>
      <c r="J4" s="1165"/>
    </row>
    <row r="5" spans="1:12" x14ac:dyDescent="0.25">
      <c r="A5" s="34"/>
      <c r="I5" s="687"/>
      <c r="J5" s="688"/>
    </row>
    <row r="6" spans="1:12" ht="13" x14ac:dyDescent="0.3">
      <c r="A6" s="1166" t="s">
        <v>1472</v>
      </c>
      <c r="B6" s="1167"/>
      <c r="C6" s="1167"/>
      <c r="D6" s="1167"/>
      <c r="E6" s="1168"/>
      <c r="F6" s="1166" t="s">
        <v>1473</v>
      </c>
      <c r="G6" s="1167"/>
      <c r="H6" s="1167"/>
      <c r="I6" s="1167"/>
      <c r="J6" s="1168"/>
    </row>
    <row r="7" spans="1:12" ht="13" x14ac:dyDescent="0.3">
      <c r="A7" s="690"/>
      <c r="D7" s="691">
        <v>2024</v>
      </c>
      <c r="E7" s="691">
        <v>2025</v>
      </c>
      <c r="F7" s="34"/>
      <c r="I7" s="691">
        <v>2024</v>
      </c>
      <c r="J7" s="692">
        <v>2025</v>
      </c>
    </row>
    <row r="8" spans="1:12" ht="13" x14ac:dyDescent="0.3">
      <c r="A8" s="693" t="s">
        <v>1474</v>
      </c>
      <c r="D8" s="694"/>
      <c r="E8" s="695"/>
      <c r="F8" s="693"/>
      <c r="I8" s="694"/>
      <c r="J8" s="696"/>
    </row>
    <row r="9" spans="1:12" x14ac:dyDescent="0.25">
      <c r="A9" s="34"/>
      <c r="D9" s="694"/>
      <c r="E9" s="697"/>
      <c r="I9" s="694"/>
      <c r="J9" s="696"/>
    </row>
    <row r="10" spans="1:12" x14ac:dyDescent="0.25">
      <c r="A10" s="698" t="s">
        <v>1475</v>
      </c>
      <c r="B10" s="699"/>
      <c r="C10" s="699"/>
      <c r="D10" s="694"/>
      <c r="E10" s="697"/>
      <c r="I10" s="700"/>
      <c r="J10" s="696"/>
    </row>
    <row r="11" spans="1:12" x14ac:dyDescent="0.25">
      <c r="A11" s="698"/>
      <c r="B11" s="699"/>
      <c r="C11" s="699"/>
      <c r="D11" s="694"/>
      <c r="E11" s="697"/>
      <c r="I11" s="700"/>
      <c r="J11" s="696"/>
    </row>
    <row r="12" spans="1:12" x14ac:dyDescent="0.25">
      <c r="A12" s="34"/>
      <c r="D12" s="700"/>
      <c r="E12" s="696"/>
      <c r="I12" s="700"/>
      <c r="J12" s="696"/>
    </row>
    <row r="13" spans="1:12" ht="13" x14ac:dyDescent="0.3">
      <c r="A13" s="34" t="s">
        <v>1476</v>
      </c>
      <c r="D13" s="700">
        <v>30494.52</v>
      </c>
      <c r="E13" s="696">
        <v>30494.52</v>
      </c>
      <c r="F13" s="701" t="s">
        <v>1477</v>
      </c>
      <c r="G13" s="702"/>
      <c r="H13" s="703"/>
      <c r="I13" s="700"/>
      <c r="J13" s="696"/>
    </row>
    <row r="14" spans="1:12" x14ac:dyDescent="0.25">
      <c r="A14" s="34" t="s">
        <v>1478</v>
      </c>
      <c r="D14" s="700"/>
      <c r="E14" s="696"/>
      <c r="F14" s="687"/>
      <c r="G14" s="687"/>
      <c r="I14" s="700"/>
      <c r="J14" s="696"/>
    </row>
    <row r="15" spans="1:12" x14ac:dyDescent="0.25">
      <c r="A15" s="34"/>
      <c r="D15" s="700"/>
      <c r="E15" s="696"/>
      <c r="F15" s="687" t="s">
        <v>1479</v>
      </c>
      <c r="G15" s="687"/>
      <c r="I15" s="700">
        <v>10012903.890000001</v>
      </c>
      <c r="J15" s="696">
        <v>10012903.890000001</v>
      </c>
      <c r="L15" s="83"/>
    </row>
    <row r="16" spans="1:12" x14ac:dyDescent="0.25">
      <c r="A16" s="34" t="s">
        <v>1480</v>
      </c>
      <c r="D16" s="704">
        <v>-30494.52</v>
      </c>
      <c r="E16" s="705">
        <v>-30494.52</v>
      </c>
      <c r="F16" s="687"/>
      <c r="G16" s="687"/>
      <c r="I16" s="700"/>
      <c r="J16" s="696"/>
    </row>
    <row r="17" spans="1:12" x14ac:dyDescent="0.25">
      <c r="A17" s="34"/>
      <c r="D17" s="700"/>
      <c r="E17" s="696"/>
      <c r="F17" s="687"/>
      <c r="G17" s="687"/>
      <c r="I17" s="700"/>
      <c r="J17" s="696"/>
    </row>
    <row r="18" spans="1:12" x14ac:dyDescent="0.25">
      <c r="A18" s="34" t="s">
        <v>1481</v>
      </c>
      <c r="D18" s="700">
        <v>0</v>
      </c>
      <c r="E18" s="696">
        <v>0</v>
      </c>
      <c r="F18" s="687"/>
      <c r="G18" s="687"/>
      <c r="I18" s="700"/>
      <c r="J18" s="696"/>
    </row>
    <row r="19" spans="1:12" x14ac:dyDescent="0.25">
      <c r="A19" s="34"/>
      <c r="D19" s="700"/>
      <c r="E19" s="696"/>
      <c r="F19" s="687"/>
      <c r="G19" s="687"/>
      <c r="I19" s="700"/>
      <c r="J19" s="696"/>
    </row>
    <row r="20" spans="1:12" ht="13" x14ac:dyDescent="0.3">
      <c r="A20" s="34" t="s">
        <v>1482</v>
      </c>
      <c r="D20" s="700">
        <v>0</v>
      </c>
      <c r="E20" s="696">
        <v>0</v>
      </c>
      <c r="F20" s="702" t="s">
        <v>1483</v>
      </c>
      <c r="G20" s="702"/>
      <c r="H20" s="703"/>
      <c r="I20" s="706">
        <v>10012903.890000001</v>
      </c>
      <c r="J20" s="707">
        <v>10012903.890000001</v>
      </c>
    </row>
    <row r="21" spans="1:12" ht="13" x14ac:dyDescent="0.3">
      <c r="A21" s="34" t="s">
        <v>1484</v>
      </c>
      <c r="D21" s="700"/>
      <c r="E21" s="696"/>
      <c r="F21" s="702" t="s">
        <v>1485</v>
      </c>
      <c r="G21" s="702"/>
      <c r="H21" s="703"/>
      <c r="I21" s="700"/>
      <c r="J21" s="696"/>
    </row>
    <row r="22" spans="1:12" ht="13" x14ac:dyDescent="0.3">
      <c r="A22" s="34"/>
      <c r="D22" s="700"/>
      <c r="E22" s="696"/>
      <c r="F22" s="702"/>
      <c r="G22" s="702"/>
      <c r="H22" s="703"/>
      <c r="I22" s="700"/>
      <c r="J22" s="696"/>
    </row>
    <row r="23" spans="1:12" ht="13" x14ac:dyDescent="0.3">
      <c r="A23" s="693" t="s">
        <v>1486</v>
      </c>
      <c r="B23" s="703"/>
      <c r="C23" s="703"/>
      <c r="D23" s="706">
        <v>0</v>
      </c>
      <c r="E23" s="707">
        <v>0</v>
      </c>
      <c r="F23" s="702" t="s">
        <v>1487</v>
      </c>
      <c r="G23" s="702"/>
      <c r="H23" s="703"/>
      <c r="I23" s="706">
        <v>0</v>
      </c>
      <c r="J23" s="707">
        <v>0</v>
      </c>
    </row>
    <row r="24" spans="1:12" ht="13" x14ac:dyDescent="0.3">
      <c r="A24" s="693" t="s">
        <v>1488</v>
      </c>
      <c r="B24" s="703"/>
      <c r="C24" s="703"/>
      <c r="D24" s="700"/>
      <c r="E24" s="696"/>
      <c r="F24" s="702" t="s">
        <v>1489</v>
      </c>
      <c r="G24" s="702"/>
      <c r="H24" s="703"/>
      <c r="I24" s="700"/>
      <c r="J24" s="696"/>
    </row>
    <row r="25" spans="1:12" x14ac:dyDescent="0.25">
      <c r="A25" s="34"/>
      <c r="D25" s="700"/>
      <c r="E25" s="696"/>
      <c r="F25" s="687"/>
      <c r="G25" s="687"/>
      <c r="I25" s="700"/>
      <c r="J25" s="696"/>
    </row>
    <row r="26" spans="1:12" ht="13" x14ac:dyDescent="0.3">
      <c r="A26" s="698" t="s">
        <v>1490</v>
      </c>
      <c r="B26" s="699"/>
      <c r="C26" s="699"/>
      <c r="D26" s="700"/>
      <c r="E26" s="696"/>
      <c r="F26" s="702" t="s">
        <v>1491</v>
      </c>
      <c r="G26" s="687"/>
      <c r="I26" s="700"/>
      <c r="J26" s="696"/>
    </row>
    <row r="27" spans="1:12" ht="13" x14ac:dyDescent="0.3">
      <c r="A27" s="34"/>
      <c r="D27" s="700"/>
      <c r="E27" s="696"/>
      <c r="F27" s="702" t="s">
        <v>1492</v>
      </c>
      <c r="G27" s="687"/>
      <c r="I27" s="700"/>
      <c r="J27" s="696"/>
    </row>
    <row r="28" spans="1:12" x14ac:dyDescent="0.25">
      <c r="A28" s="34" t="s">
        <v>11</v>
      </c>
      <c r="D28" s="700">
        <v>1098368.8700000001</v>
      </c>
      <c r="E28" s="696">
        <v>1099576.67</v>
      </c>
      <c r="F28" s="687"/>
      <c r="G28" s="687"/>
      <c r="I28" s="700"/>
      <c r="J28" s="696"/>
    </row>
    <row r="29" spans="1:12" x14ac:dyDescent="0.25">
      <c r="A29" s="34"/>
      <c r="D29" s="700"/>
      <c r="E29" s="696"/>
      <c r="F29" s="687" t="s">
        <v>1493</v>
      </c>
      <c r="G29" s="687"/>
      <c r="H29" s="83"/>
      <c r="I29" s="700">
        <v>30834031.788405225</v>
      </c>
      <c r="J29" s="696">
        <v>36079337.640000001</v>
      </c>
      <c r="K29" s="83"/>
      <c r="L29" s="83"/>
    </row>
    <row r="30" spans="1:12" x14ac:dyDescent="0.25">
      <c r="A30" s="34" t="s">
        <v>1494</v>
      </c>
      <c r="D30" s="704">
        <v>-1067218.77</v>
      </c>
      <c r="E30" s="704">
        <v>-1075070.22</v>
      </c>
      <c r="F30" s="687"/>
      <c r="G30" s="687"/>
      <c r="H30" s="83"/>
      <c r="I30" s="700"/>
      <c r="J30" s="696"/>
      <c r="K30" s="83"/>
      <c r="L30" s="83"/>
    </row>
    <row r="31" spans="1:12" x14ac:dyDescent="0.25">
      <c r="A31" s="34"/>
      <c r="D31" s="700"/>
      <c r="E31" s="696"/>
      <c r="F31" s="687"/>
      <c r="G31" s="687"/>
      <c r="H31" s="83"/>
      <c r="I31" s="700"/>
      <c r="J31" s="696"/>
      <c r="L31" s="83"/>
    </row>
    <row r="32" spans="1:12" x14ac:dyDescent="0.25">
      <c r="A32" s="34" t="s">
        <v>9</v>
      </c>
      <c r="D32" s="700">
        <v>58545272.090000004</v>
      </c>
      <c r="E32" s="696">
        <v>60749033.43</v>
      </c>
      <c r="F32" s="687"/>
      <c r="G32" s="687"/>
      <c r="I32" s="700"/>
      <c r="J32" s="696"/>
      <c r="L32" s="83"/>
    </row>
    <row r="33" spans="1:12" ht="13" x14ac:dyDescent="0.3">
      <c r="A33" s="34"/>
      <c r="D33" s="700"/>
      <c r="E33" s="696"/>
      <c r="F33" s="702" t="s">
        <v>1495</v>
      </c>
      <c r="G33" s="702"/>
      <c r="H33" s="703"/>
      <c r="I33" s="706">
        <v>30834031.788405225</v>
      </c>
      <c r="J33" s="707">
        <v>36079337.640000001</v>
      </c>
      <c r="K33" s="83"/>
      <c r="L33" s="708"/>
    </row>
    <row r="34" spans="1:12" ht="13" x14ac:dyDescent="0.3">
      <c r="A34" s="34" t="s">
        <v>1496</v>
      </c>
      <c r="D34" s="704">
        <v>-11615350.15</v>
      </c>
      <c r="E34" s="704">
        <v>-12807923.35</v>
      </c>
      <c r="F34" s="702" t="s">
        <v>1497</v>
      </c>
      <c r="G34" s="702"/>
      <c r="H34" s="703"/>
      <c r="I34" s="700"/>
      <c r="J34" s="696"/>
      <c r="K34" s="83"/>
    </row>
    <row r="35" spans="1:12" x14ac:dyDescent="0.25">
      <c r="A35" s="34"/>
      <c r="D35" s="700"/>
      <c r="E35" s="700"/>
      <c r="F35" s="687"/>
      <c r="G35" s="687"/>
      <c r="H35" s="83"/>
      <c r="I35" s="700"/>
      <c r="J35" s="696"/>
      <c r="L35" s="709"/>
    </row>
    <row r="36" spans="1:12" ht="13" x14ac:dyDescent="0.3">
      <c r="A36" s="34" t="s">
        <v>1498</v>
      </c>
      <c r="D36" s="700">
        <v>2757829.94</v>
      </c>
      <c r="E36" s="700">
        <v>5234629.58</v>
      </c>
      <c r="F36" s="702" t="s">
        <v>1499</v>
      </c>
      <c r="G36" s="687"/>
      <c r="H36" s="83"/>
      <c r="I36" s="700"/>
      <c r="J36" s="696"/>
      <c r="L36" s="83"/>
    </row>
    <row r="37" spans="1:12" x14ac:dyDescent="0.25">
      <c r="A37" s="34"/>
      <c r="D37" s="700"/>
      <c r="E37" s="700"/>
      <c r="F37" s="687"/>
      <c r="G37" s="687"/>
      <c r="I37" s="700"/>
      <c r="J37" s="696"/>
    </row>
    <row r="38" spans="1:12" x14ac:dyDescent="0.25">
      <c r="A38" s="34" t="s">
        <v>1500</v>
      </c>
      <c r="D38" s="704">
        <v>-1160426.5</v>
      </c>
      <c r="E38" s="704">
        <v>-1927857.83</v>
      </c>
      <c r="F38" s="710" t="s">
        <v>1501</v>
      </c>
      <c r="G38" s="710"/>
      <c r="H38" s="699"/>
      <c r="I38" s="700"/>
      <c r="J38" s="696"/>
      <c r="K38" s="83"/>
      <c r="L38" s="709"/>
    </row>
    <row r="39" spans="1:12" x14ac:dyDescent="0.25">
      <c r="A39" s="34"/>
      <c r="D39" s="700"/>
      <c r="E39" s="700"/>
      <c r="F39" s="687"/>
      <c r="G39" s="687"/>
      <c r="I39" s="700"/>
      <c r="J39" s="696"/>
    </row>
    <row r="40" spans="1:12" x14ac:dyDescent="0.25">
      <c r="A40" s="34"/>
      <c r="D40" s="700"/>
      <c r="E40" s="700"/>
      <c r="F40" s="687" t="s">
        <v>1501</v>
      </c>
      <c r="G40" s="687"/>
      <c r="I40" s="700">
        <v>0</v>
      </c>
      <c r="J40" s="696">
        <v>0</v>
      </c>
      <c r="L40" s="83"/>
    </row>
    <row r="41" spans="1:12" x14ac:dyDescent="0.25">
      <c r="A41" s="34"/>
      <c r="D41" s="700"/>
      <c r="E41" s="700"/>
      <c r="F41" s="687"/>
      <c r="G41" s="687"/>
      <c r="I41" s="700"/>
      <c r="J41" s="696"/>
    </row>
    <row r="42" spans="1:12" x14ac:dyDescent="0.25">
      <c r="A42" s="34" t="s">
        <v>1502</v>
      </c>
      <c r="D42" s="700">
        <v>358405.04</v>
      </c>
      <c r="E42" s="700">
        <v>358405.04</v>
      </c>
      <c r="F42" s="710" t="s">
        <v>1503</v>
      </c>
      <c r="G42" s="710"/>
      <c r="H42" s="699"/>
      <c r="I42" s="700"/>
      <c r="J42" s="696"/>
    </row>
    <row r="43" spans="1:12" x14ac:dyDescent="0.25">
      <c r="A43" s="34"/>
      <c r="D43" s="700"/>
      <c r="E43" s="700"/>
      <c r="F43" s="687"/>
      <c r="G43" s="687"/>
      <c r="I43" s="700"/>
      <c r="J43" s="696"/>
    </row>
    <row r="44" spans="1:12" x14ac:dyDescent="0.25">
      <c r="A44" s="34"/>
      <c r="D44" s="700"/>
      <c r="E44" s="700"/>
      <c r="F44" s="687" t="s">
        <v>1503</v>
      </c>
      <c r="G44" s="687"/>
      <c r="I44" s="700">
        <v>1012443.17</v>
      </c>
      <c r="J44" s="696">
        <v>768625.58</v>
      </c>
      <c r="K44" s="83"/>
      <c r="L44" s="83"/>
    </row>
    <row r="45" spans="1:12" x14ac:dyDescent="0.25">
      <c r="A45" s="34"/>
      <c r="C45" s="83"/>
      <c r="D45" s="700"/>
      <c r="E45" s="700"/>
      <c r="F45" s="687"/>
      <c r="G45" s="687"/>
      <c r="I45" s="700"/>
      <c r="J45" s="696"/>
      <c r="K45" s="83"/>
    </row>
    <row r="46" spans="1:12" x14ac:dyDescent="0.25">
      <c r="A46" s="34" t="s">
        <v>1504</v>
      </c>
      <c r="D46" s="704">
        <v>-292289.86</v>
      </c>
      <c r="E46" s="704">
        <v>-302022.87</v>
      </c>
      <c r="F46" s="687" t="s">
        <v>1505</v>
      </c>
      <c r="G46" s="687"/>
      <c r="H46" s="83"/>
      <c r="I46" s="700">
        <v>814309.93</v>
      </c>
      <c r="J46" s="696">
        <v>1525513.62</v>
      </c>
      <c r="K46" s="83"/>
      <c r="L46" s="83"/>
    </row>
    <row r="47" spans="1:12" x14ac:dyDescent="0.25">
      <c r="A47" s="34"/>
      <c r="D47" s="700"/>
      <c r="E47" s="700"/>
      <c r="F47" s="687"/>
      <c r="G47" s="687"/>
      <c r="H47" s="83"/>
      <c r="I47" s="700"/>
      <c r="J47" s="696"/>
      <c r="K47" s="83"/>
    </row>
    <row r="48" spans="1:12" x14ac:dyDescent="0.25">
      <c r="A48" s="34" t="s">
        <v>1506</v>
      </c>
      <c r="D48" s="700">
        <v>3134776.31</v>
      </c>
      <c r="E48" s="700">
        <v>3312221.84</v>
      </c>
      <c r="F48" s="687"/>
      <c r="G48" s="687"/>
      <c r="I48" s="700"/>
      <c r="J48" s="696"/>
      <c r="K48" s="83"/>
      <c r="L48" s="83"/>
    </row>
    <row r="49" spans="1:13" x14ac:dyDescent="0.25">
      <c r="A49" s="34"/>
      <c r="D49" s="700"/>
      <c r="E49" s="700"/>
      <c r="F49" s="687"/>
      <c r="G49" s="687"/>
      <c r="I49" s="700"/>
      <c r="J49" s="696"/>
      <c r="K49" s="83"/>
      <c r="L49" s="83"/>
    </row>
    <row r="50" spans="1:13" x14ac:dyDescent="0.25">
      <c r="A50" s="34" t="s">
        <v>1507</v>
      </c>
      <c r="D50" s="704">
        <v>-1453923.2</v>
      </c>
      <c r="E50" s="704">
        <v>-1601847.16</v>
      </c>
      <c r="F50" s="710" t="s">
        <v>1508</v>
      </c>
      <c r="G50" s="710"/>
      <c r="H50" s="699"/>
      <c r="I50" s="700"/>
      <c r="J50" s="696"/>
      <c r="K50" s="83"/>
    </row>
    <row r="51" spans="1:13" x14ac:dyDescent="0.25">
      <c r="A51" s="34"/>
      <c r="D51" s="700"/>
      <c r="E51" s="700"/>
      <c r="F51" s="710" t="s">
        <v>1509</v>
      </c>
      <c r="G51" s="710"/>
      <c r="H51" s="699"/>
      <c r="I51" s="700"/>
      <c r="J51" s="696"/>
      <c r="K51" s="708"/>
    </row>
    <row r="52" spans="1:13" x14ac:dyDescent="0.25">
      <c r="A52" s="34"/>
      <c r="D52" s="700"/>
      <c r="E52" s="700"/>
      <c r="F52" s="687"/>
      <c r="G52" s="687"/>
      <c r="I52" s="700"/>
      <c r="J52" s="696"/>
    </row>
    <row r="53" spans="1:13" x14ac:dyDescent="0.25">
      <c r="A53" s="34" t="s">
        <v>13</v>
      </c>
      <c r="D53" s="700">
        <v>51909.46</v>
      </c>
      <c r="E53" s="700">
        <v>51909.46</v>
      </c>
      <c r="F53" s="687" t="s">
        <v>1510</v>
      </c>
      <c r="G53" s="687"/>
      <c r="H53" s="83"/>
      <c r="I53" s="700">
        <v>905141.77</v>
      </c>
      <c r="J53" s="696">
        <v>971510.45</v>
      </c>
    </row>
    <row r="54" spans="1:13" x14ac:dyDescent="0.25">
      <c r="A54" s="34"/>
      <c r="D54" s="700"/>
      <c r="E54" s="700"/>
      <c r="F54" s="711"/>
      <c r="G54" s="687"/>
      <c r="I54" s="700"/>
      <c r="J54" s="696"/>
    </row>
    <row r="55" spans="1:13" x14ac:dyDescent="0.25">
      <c r="A55" s="34" t="s">
        <v>1511</v>
      </c>
      <c r="D55" s="704">
        <v>-51909.46</v>
      </c>
      <c r="E55" s="704">
        <v>-51909.46</v>
      </c>
      <c r="F55" s="687" t="s">
        <v>1512</v>
      </c>
      <c r="G55" s="687"/>
      <c r="H55" s="83"/>
      <c r="I55" s="700">
        <v>44393.4</v>
      </c>
      <c r="J55" s="696">
        <v>37902</v>
      </c>
      <c r="K55" s="83"/>
      <c r="M55" s="83"/>
    </row>
    <row r="56" spans="1:13" x14ac:dyDescent="0.25">
      <c r="A56" s="34"/>
      <c r="D56" s="700"/>
      <c r="E56" s="696"/>
      <c r="F56" s="687"/>
      <c r="G56" s="687"/>
      <c r="H56" s="83"/>
      <c r="I56" s="700"/>
      <c r="J56" s="696"/>
      <c r="K56" s="83"/>
      <c r="L56" s="83"/>
    </row>
    <row r="57" spans="1:13" ht="13" x14ac:dyDescent="0.3">
      <c r="A57" s="693" t="s">
        <v>1513</v>
      </c>
      <c r="B57" s="703"/>
      <c r="C57" s="703"/>
      <c r="D57" s="706">
        <v>50305443.770000003</v>
      </c>
      <c r="E57" s="707">
        <v>53039145.13000001</v>
      </c>
      <c r="F57" s="687" t="s">
        <v>1514</v>
      </c>
      <c r="G57" s="687"/>
      <c r="I57" s="700">
        <v>0</v>
      </c>
      <c r="J57" s="696">
        <v>0</v>
      </c>
    </row>
    <row r="58" spans="1:13" ht="13" x14ac:dyDescent="0.3">
      <c r="A58" s="693"/>
      <c r="B58" s="703"/>
      <c r="C58" s="703"/>
      <c r="D58" s="706"/>
      <c r="E58" s="707"/>
      <c r="F58" s="687"/>
      <c r="G58" s="687"/>
      <c r="I58" s="700"/>
      <c r="J58" s="696"/>
    </row>
    <row r="59" spans="1:13" ht="13" x14ac:dyDescent="0.3">
      <c r="A59" s="693"/>
      <c r="B59" s="703"/>
      <c r="C59" s="703"/>
      <c r="D59" s="706"/>
      <c r="E59" s="707"/>
      <c r="F59" s="687" t="s">
        <v>1515</v>
      </c>
      <c r="G59" s="687"/>
      <c r="I59" s="700">
        <v>0</v>
      </c>
      <c r="J59" s="696">
        <v>0</v>
      </c>
      <c r="K59" s="83"/>
    </row>
    <row r="60" spans="1:13" x14ac:dyDescent="0.25">
      <c r="A60" s="34"/>
      <c r="D60" s="700"/>
      <c r="E60" s="696"/>
      <c r="F60" s="687"/>
      <c r="G60" s="687"/>
      <c r="I60" s="700"/>
      <c r="J60" s="696"/>
    </row>
    <row r="61" spans="1:13" ht="13" x14ac:dyDescent="0.3">
      <c r="A61" s="693" t="s">
        <v>1516</v>
      </c>
      <c r="B61" s="703"/>
      <c r="C61" s="703"/>
      <c r="D61" s="706">
        <v>50305443.770000003</v>
      </c>
      <c r="E61" s="707">
        <v>53039145.13000001</v>
      </c>
      <c r="F61" s="710" t="s">
        <v>1517</v>
      </c>
      <c r="G61" s="710"/>
      <c r="H61" s="699"/>
      <c r="I61" s="700"/>
      <c r="J61" s="696"/>
    </row>
    <row r="62" spans="1:13" ht="13" x14ac:dyDescent="0.3">
      <c r="A62" s="693"/>
      <c r="B62" s="703"/>
      <c r="C62" s="703"/>
      <c r="D62" s="700"/>
      <c r="E62" s="696"/>
      <c r="F62" s="710" t="s">
        <v>1518</v>
      </c>
      <c r="G62" s="710"/>
      <c r="H62" s="699"/>
      <c r="I62" s="700"/>
      <c r="J62" s="696"/>
    </row>
    <row r="63" spans="1:13" x14ac:dyDescent="0.25">
      <c r="A63" s="34"/>
      <c r="D63" s="700"/>
      <c r="E63" s="696"/>
      <c r="F63" s="687"/>
      <c r="G63" s="687"/>
      <c r="I63" s="700"/>
      <c r="J63" s="696"/>
    </row>
    <row r="64" spans="1:13" ht="13" x14ac:dyDescent="0.3">
      <c r="A64" s="693" t="s">
        <v>1519</v>
      </c>
      <c r="B64" s="703"/>
      <c r="C64" s="703"/>
      <c r="D64" s="700"/>
      <c r="E64" s="83"/>
      <c r="F64" s="711" t="s">
        <v>1520</v>
      </c>
      <c r="G64" s="687"/>
      <c r="I64" s="700">
        <v>479737.62</v>
      </c>
      <c r="J64" s="696">
        <v>515452.95</v>
      </c>
      <c r="K64" s="83"/>
    </row>
    <row r="65" spans="1:13" x14ac:dyDescent="0.25">
      <c r="A65" s="34"/>
      <c r="D65" s="700"/>
      <c r="E65" s="696"/>
      <c r="F65" s="687"/>
      <c r="G65" s="687"/>
      <c r="I65" s="700"/>
      <c r="J65" s="696"/>
      <c r="K65" s="83"/>
    </row>
    <row r="66" spans="1:13" x14ac:dyDescent="0.25">
      <c r="A66" s="698" t="s">
        <v>1521</v>
      </c>
      <c r="B66" s="699"/>
      <c r="C66" s="699"/>
      <c r="D66" s="700"/>
      <c r="E66" s="696"/>
      <c r="F66" s="710" t="s">
        <v>1522</v>
      </c>
      <c r="G66" s="710"/>
      <c r="H66" s="699"/>
      <c r="I66" s="700"/>
      <c r="J66" s="696"/>
      <c r="K66" s="83"/>
    </row>
    <row r="67" spans="1:13" x14ac:dyDescent="0.25">
      <c r="A67" s="34"/>
      <c r="D67" s="700"/>
      <c r="E67" s="696"/>
      <c r="F67" s="687"/>
      <c r="G67" s="687"/>
      <c r="I67" s="700"/>
      <c r="J67" s="696"/>
    </row>
    <row r="68" spans="1:13" x14ac:dyDescent="0.25">
      <c r="A68" s="34" t="s">
        <v>1523</v>
      </c>
      <c r="D68" s="700">
        <v>594171.53</v>
      </c>
      <c r="E68" s="696">
        <v>1175498.6000000089</v>
      </c>
      <c r="F68" s="687" t="s">
        <v>1524</v>
      </c>
      <c r="G68" s="687"/>
      <c r="I68" s="700">
        <v>3974.07</v>
      </c>
      <c r="J68" s="696">
        <v>8367.7099999999991</v>
      </c>
    </row>
    <row r="69" spans="1:13" x14ac:dyDescent="0.25">
      <c r="A69" s="34"/>
      <c r="D69" s="700"/>
      <c r="E69" s="696"/>
      <c r="F69" s="687"/>
      <c r="G69" s="687"/>
      <c r="I69" s="700"/>
      <c r="J69" s="696"/>
    </row>
    <row r="70" spans="1:13" x14ac:dyDescent="0.25">
      <c r="A70" s="34" t="s">
        <v>1525</v>
      </c>
      <c r="D70" s="700">
        <v>353857.86</v>
      </c>
      <c r="E70" s="696">
        <v>353857.86</v>
      </c>
      <c r="F70" s="687" t="s">
        <v>1526</v>
      </c>
      <c r="G70" s="687"/>
      <c r="I70" s="700">
        <v>104955.59</v>
      </c>
      <c r="J70" s="696">
        <v>104258.43</v>
      </c>
    </row>
    <row r="71" spans="1:13" x14ac:dyDescent="0.25">
      <c r="A71" s="34"/>
      <c r="D71" s="700"/>
      <c r="E71" s="696"/>
      <c r="F71" s="687"/>
      <c r="G71" s="687"/>
      <c r="I71" s="700"/>
      <c r="J71" s="696"/>
    </row>
    <row r="72" spans="1:13" x14ac:dyDescent="0.25">
      <c r="A72" s="34" t="s">
        <v>1527</v>
      </c>
      <c r="D72" s="700">
        <v>0</v>
      </c>
      <c r="E72" s="696">
        <v>0</v>
      </c>
      <c r="F72" s="687" t="s">
        <v>1528</v>
      </c>
      <c r="G72" s="687"/>
      <c r="I72" s="700">
        <v>0</v>
      </c>
      <c r="J72" s="696">
        <v>0</v>
      </c>
    </row>
    <row r="73" spans="1:13" x14ac:dyDescent="0.25">
      <c r="A73" s="34"/>
      <c r="D73" s="700"/>
      <c r="E73" s="696"/>
      <c r="F73" s="687"/>
      <c r="G73" s="687"/>
      <c r="I73" s="700"/>
      <c r="J73" s="696"/>
    </row>
    <row r="74" spans="1:13" x14ac:dyDescent="0.25">
      <c r="A74" s="34" t="s">
        <v>1529</v>
      </c>
      <c r="D74" s="700">
        <v>924.67000000000007</v>
      </c>
      <c r="E74" s="696">
        <v>1744.3200000000002</v>
      </c>
      <c r="F74" s="687" t="s">
        <v>1530</v>
      </c>
      <c r="G74" s="687"/>
      <c r="I74" s="700">
        <v>8231.9599999999991</v>
      </c>
      <c r="J74" s="696">
        <v>12551.68</v>
      </c>
      <c r="L74" s="83"/>
    </row>
    <row r="75" spans="1:13" x14ac:dyDescent="0.25">
      <c r="A75" s="34"/>
      <c r="D75" s="700"/>
      <c r="E75" s="696"/>
      <c r="F75" s="687"/>
      <c r="G75" s="687"/>
      <c r="I75" s="700"/>
      <c r="J75" s="696"/>
      <c r="L75" s="83"/>
    </row>
    <row r="76" spans="1:13" x14ac:dyDescent="0.25">
      <c r="A76" s="34" t="s">
        <v>1531</v>
      </c>
      <c r="D76" s="700">
        <v>181790.87000000011</v>
      </c>
      <c r="E76" s="696">
        <v>30313.769999999538</v>
      </c>
      <c r="F76" s="687" t="s">
        <v>1522</v>
      </c>
      <c r="G76" s="687"/>
      <c r="I76" s="700">
        <v>0</v>
      </c>
      <c r="J76" s="696">
        <v>0</v>
      </c>
      <c r="L76" s="708"/>
    </row>
    <row r="77" spans="1:13" x14ac:dyDescent="0.25">
      <c r="A77" s="34"/>
      <c r="D77" s="700"/>
      <c r="E77" s="696"/>
      <c r="F77" s="687"/>
      <c r="G77" s="687"/>
      <c r="I77" s="700"/>
      <c r="J77" s="696"/>
      <c r="L77" s="1"/>
      <c r="M77" s="1"/>
    </row>
    <row r="78" spans="1:13" x14ac:dyDescent="0.25">
      <c r="A78" s="34" t="s">
        <v>1532</v>
      </c>
      <c r="D78" s="700">
        <v>0</v>
      </c>
      <c r="E78" s="696">
        <v>0</v>
      </c>
      <c r="F78" s="687"/>
      <c r="G78" s="687"/>
      <c r="I78" s="700"/>
      <c r="J78" s="696"/>
      <c r="L78" s="1"/>
      <c r="M78" s="1"/>
    </row>
    <row r="79" spans="1:13" x14ac:dyDescent="0.25">
      <c r="A79" s="34"/>
      <c r="D79" s="700"/>
      <c r="E79" s="696"/>
      <c r="F79" s="687" t="s">
        <v>1533</v>
      </c>
      <c r="G79" s="687"/>
      <c r="I79" s="700">
        <v>1028.1500000000001</v>
      </c>
      <c r="J79" s="696">
        <v>3264.32</v>
      </c>
      <c r="K79" s="83"/>
      <c r="L79" s="1"/>
      <c r="M79" s="1"/>
    </row>
    <row r="80" spans="1:13" ht="13" x14ac:dyDescent="0.3">
      <c r="A80" s="693" t="s">
        <v>1534</v>
      </c>
      <c r="B80" s="703"/>
      <c r="C80" s="703"/>
      <c r="D80" s="706">
        <v>1130744.9300000002</v>
      </c>
      <c r="E80" s="707">
        <v>1561414.5500000084</v>
      </c>
      <c r="F80" s="687"/>
      <c r="G80" s="687"/>
      <c r="I80" s="700"/>
      <c r="J80" s="696"/>
      <c r="M80" s="1"/>
    </row>
    <row r="81" spans="1:14" x14ac:dyDescent="0.25">
      <c r="A81" s="34"/>
      <c r="D81" s="700"/>
      <c r="E81" s="696"/>
      <c r="F81" s="710" t="s">
        <v>1535</v>
      </c>
      <c r="G81" s="710"/>
      <c r="H81" s="699"/>
      <c r="I81" s="700"/>
      <c r="J81" s="696"/>
      <c r="L81" s="1"/>
      <c r="M81" s="49"/>
    </row>
    <row r="82" spans="1:14" x14ac:dyDescent="0.25">
      <c r="A82" s="698" t="s">
        <v>1536</v>
      </c>
      <c r="B82" s="699"/>
      <c r="C82" s="699"/>
      <c r="D82" s="700"/>
      <c r="E82" s="696"/>
      <c r="F82" s="687"/>
      <c r="G82" s="687"/>
      <c r="I82" s="700"/>
      <c r="J82" s="696"/>
    </row>
    <row r="83" spans="1:14" x14ac:dyDescent="0.25">
      <c r="A83" s="34"/>
      <c r="D83" s="700"/>
      <c r="E83" s="696"/>
      <c r="F83" s="687" t="s">
        <v>1535</v>
      </c>
      <c r="G83" s="687"/>
      <c r="I83" s="700">
        <v>2628994.58</v>
      </c>
      <c r="J83" s="696">
        <v>2893962.4</v>
      </c>
      <c r="K83" s="83"/>
      <c r="L83" s="83"/>
    </row>
    <row r="84" spans="1:14" x14ac:dyDescent="0.25">
      <c r="A84" s="34" t="s">
        <v>1537</v>
      </c>
      <c r="D84" s="700">
        <v>158117896</v>
      </c>
      <c r="E84" s="696">
        <v>161536142.32999998</v>
      </c>
      <c r="F84" s="687"/>
      <c r="G84" s="687"/>
      <c r="I84" s="700"/>
      <c r="J84" s="696"/>
      <c r="K84" s="83"/>
      <c r="L84" s="83"/>
      <c r="M84" s="83"/>
    </row>
    <row r="85" spans="1:14" ht="13" x14ac:dyDescent="0.3">
      <c r="A85" s="712"/>
      <c r="B85" s="713"/>
      <c r="C85" s="713"/>
      <c r="D85" s="714"/>
      <c r="E85" s="715"/>
      <c r="F85" s="716" t="s">
        <v>1538</v>
      </c>
      <c r="G85" s="716"/>
      <c r="H85" s="717"/>
      <c r="I85" s="718">
        <v>6003210.2400000002</v>
      </c>
      <c r="J85" s="719">
        <v>6841409.1400000006</v>
      </c>
      <c r="L85" s="83"/>
    </row>
    <row r="86" spans="1:14" ht="13" x14ac:dyDescent="0.3">
      <c r="A86" s="693" t="s">
        <v>1539</v>
      </c>
      <c r="B86" s="703"/>
      <c r="C86" s="703"/>
      <c r="D86" s="706">
        <v>158117896</v>
      </c>
      <c r="E86" s="707">
        <v>161536142.32999998</v>
      </c>
      <c r="F86" s="687"/>
      <c r="G86" s="687"/>
      <c r="I86" s="700"/>
      <c r="J86" s="696"/>
      <c r="K86" s="83"/>
      <c r="L86" s="83"/>
      <c r="M86" s="708"/>
    </row>
    <row r="87" spans="1:14" ht="13" x14ac:dyDescent="0.3">
      <c r="A87" s="34"/>
      <c r="D87" s="700"/>
      <c r="E87" s="696"/>
      <c r="F87" s="702" t="s">
        <v>1540</v>
      </c>
      <c r="G87" s="687"/>
      <c r="I87" s="700"/>
      <c r="J87" s="696"/>
      <c r="L87" s="83"/>
      <c r="M87" s="83"/>
    </row>
    <row r="88" spans="1:14" x14ac:dyDescent="0.25">
      <c r="A88" s="34"/>
      <c r="D88" s="700"/>
      <c r="E88" s="696"/>
      <c r="F88" s="687"/>
      <c r="G88" s="687"/>
      <c r="I88" s="700"/>
      <c r="J88" s="696"/>
      <c r="K88" s="83"/>
      <c r="L88" s="83"/>
      <c r="M88" s="83"/>
    </row>
    <row r="89" spans="1:14" ht="13" x14ac:dyDescent="0.3">
      <c r="A89" s="693" t="s">
        <v>1541</v>
      </c>
      <c r="B89" s="703"/>
      <c r="D89" s="706">
        <v>159248640.93000001</v>
      </c>
      <c r="E89" s="707">
        <v>163097556.88</v>
      </c>
      <c r="F89" s="687"/>
      <c r="G89" s="687"/>
      <c r="I89" s="700"/>
      <c r="J89" s="696"/>
    </row>
    <row r="90" spans="1:14" x14ac:dyDescent="0.25">
      <c r="A90" s="34"/>
      <c r="D90" s="700"/>
      <c r="E90" s="696"/>
      <c r="F90" s="687" t="s">
        <v>1542</v>
      </c>
      <c r="G90" s="687"/>
      <c r="I90" s="700">
        <v>0</v>
      </c>
      <c r="J90" s="696">
        <v>0</v>
      </c>
      <c r="K90" s="83"/>
      <c r="L90" s="83"/>
      <c r="M90" s="83"/>
    </row>
    <row r="91" spans="1:14" ht="13" x14ac:dyDescent="0.3">
      <c r="A91" s="693" t="s">
        <v>1543</v>
      </c>
      <c r="B91" s="703"/>
      <c r="D91" s="700"/>
      <c r="E91" s="696"/>
      <c r="F91" s="687"/>
      <c r="G91" s="687"/>
      <c r="I91" s="700"/>
      <c r="J91" s="696"/>
      <c r="K91" s="83"/>
      <c r="M91" s="83"/>
    </row>
    <row r="92" spans="1:14" x14ac:dyDescent="0.25">
      <c r="A92" s="34"/>
      <c r="D92" s="700"/>
      <c r="E92" s="83"/>
      <c r="F92" s="711"/>
      <c r="G92" s="687"/>
      <c r="I92" s="700"/>
      <c r="J92" s="696"/>
      <c r="K92" s="83"/>
      <c r="L92" s="83"/>
    </row>
    <row r="93" spans="1:14" ht="13" x14ac:dyDescent="0.3">
      <c r="A93" s="34" t="s">
        <v>1544</v>
      </c>
      <c r="D93" s="700">
        <v>0</v>
      </c>
      <c r="E93" s="696">
        <v>0</v>
      </c>
      <c r="F93" s="702" t="s">
        <v>1545</v>
      </c>
      <c r="G93" s="702"/>
      <c r="H93" s="703"/>
      <c r="I93" s="706">
        <v>0</v>
      </c>
      <c r="J93" s="707">
        <v>0</v>
      </c>
      <c r="M93" s="83"/>
    </row>
    <row r="94" spans="1:14" x14ac:dyDescent="0.25">
      <c r="A94" s="34"/>
      <c r="D94" s="700"/>
      <c r="E94" s="696"/>
      <c r="F94" s="687"/>
      <c r="G94" s="687"/>
      <c r="I94" s="700"/>
      <c r="J94" s="696"/>
      <c r="M94" s="83"/>
      <c r="N94" s="83"/>
    </row>
    <row r="95" spans="1:14" ht="13" x14ac:dyDescent="0.3">
      <c r="A95" s="693" t="s">
        <v>1546</v>
      </c>
      <c r="D95" s="706">
        <v>0</v>
      </c>
      <c r="E95" s="707">
        <v>0</v>
      </c>
      <c r="F95" s="687"/>
      <c r="G95" s="687"/>
      <c r="I95" s="700"/>
      <c r="J95" s="696"/>
      <c r="M95" s="83"/>
      <c r="N95" s="83"/>
    </row>
    <row r="96" spans="1:14" x14ac:dyDescent="0.25">
      <c r="A96" s="34"/>
      <c r="D96" s="700"/>
      <c r="E96" s="696"/>
      <c r="F96" s="687"/>
      <c r="G96" s="687"/>
      <c r="I96" s="700"/>
      <c r="J96" s="696"/>
    </row>
    <row r="97" spans="1:13" x14ac:dyDescent="0.25">
      <c r="A97" s="34"/>
      <c r="D97" s="700"/>
      <c r="E97" s="696"/>
      <c r="F97" s="687"/>
      <c r="G97" s="687"/>
      <c r="I97" s="700"/>
      <c r="J97" s="696"/>
    </row>
    <row r="98" spans="1:13" ht="13" x14ac:dyDescent="0.3">
      <c r="A98" s="693" t="s">
        <v>1547</v>
      </c>
      <c r="B98" s="703"/>
      <c r="C98" s="703"/>
      <c r="D98" s="706">
        <v>209554084.70000002</v>
      </c>
      <c r="E98" s="707">
        <v>216136702.00999999</v>
      </c>
      <c r="F98" s="702" t="s">
        <v>26</v>
      </c>
      <c r="G98" s="702"/>
      <c r="H98" s="703"/>
      <c r="I98" s="706">
        <v>46850145.918405227</v>
      </c>
      <c r="J98" s="707">
        <v>52933650.670000002</v>
      </c>
      <c r="L98" s="83"/>
    </row>
    <row r="99" spans="1:13" ht="13" x14ac:dyDescent="0.3">
      <c r="A99" s="693"/>
      <c r="B99" s="703"/>
      <c r="C99" s="703"/>
      <c r="D99" s="706"/>
      <c r="E99" s="707"/>
      <c r="F99" s="702"/>
      <c r="G99" s="702"/>
      <c r="H99" s="703"/>
      <c r="I99" s="706"/>
      <c r="J99" s="707"/>
    </row>
    <row r="100" spans="1:13" ht="13" x14ac:dyDescent="0.3">
      <c r="A100" s="693"/>
      <c r="B100" s="703"/>
      <c r="C100" s="703"/>
      <c r="D100" s="706"/>
      <c r="E100" s="707"/>
      <c r="F100" s="687" t="s">
        <v>23</v>
      </c>
      <c r="G100" s="687"/>
      <c r="I100" s="700">
        <v>65000000</v>
      </c>
      <c r="J100" s="696">
        <v>65000000</v>
      </c>
    </row>
    <row r="101" spans="1:13" ht="13" x14ac:dyDescent="0.3">
      <c r="A101" s="693"/>
      <c r="B101" s="703"/>
      <c r="C101" s="703"/>
      <c r="D101" s="706"/>
      <c r="E101" s="707"/>
      <c r="F101" s="687" t="s">
        <v>1548</v>
      </c>
      <c r="G101" s="687"/>
      <c r="I101" s="700">
        <v>93942859.660000041</v>
      </c>
      <c r="J101" s="696">
        <v>97703938.780000046</v>
      </c>
      <c r="L101" s="83"/>
    </row>
    <row r="102" spans="1:13" ht="13" x14ac:dyDescent="0.3">
      <c r="A102" s="693"/>
      <c r="B102" s="703"/>
      <c r="C102" s="703"/>
      <c r="D102" s="706"/>
      <c r="E102" s="707"/>
      <c r="F102" s="687" t="s">
        <v>1549</v>
      </c>
      <c r="G102" s="702"/>
      <c r="H102" s="703"/>
      <c r="I102" s="704">
        <v>3761079.12</v>
      </c>
      <c r="J102" s="696">
        <v>499112.56379193126</v>
      </c>
      <c r="K102" s="83"/>
    </row>
    <row r="103" spans="1:13" ht="13" x14ac:dyDescent="0.3">
      <c r="A103" s="693"/>
      <c r="B103" s="703"/>
      <c r="C103" s="703"/>
      <c r="D103" s="706"/>
      <c r="E103" s="707"/>
      <c r="F103" s="687"/>
      <c r="G103" s="702"/>
      <c r="H103" s="703"/>
      <c r="I103" s="700"/>
      <c r="J103" s="696"/>
      <c r="K103" s="83"/>
    </row>
    <row r="104" spans="1:13" ht="13" x14ac:dyDescent="0.3">
      <c r="A104" s="693"/>
      <c r="B104" s="703"/>
      <c r="C104" s="703"/>
      <c r="D104" s="706"/>
      <c r="E104" s="707"/>
      <c r="F104" s="702" t="s">
        <v>1550</v>
      </c>
      <c r="G104" s="702"/>
      <c r="H104" s="703"/>
      <c r="I104" s="706">
        <v>162703938.78159481</v>
      </c>
      <c r="J104" s="707">
        <v>163203051.34379196</v>
      </c>
      <c r="K104" s="83"/>
      <c r="L104" s="83"/>
    </row>
    <row r="105" spans="1:13" ht="13" x14ac:dyDescent="0.3">
      <c r="A105" s="34"/>
      <c r="D105" s="706"/>
      <c r="E105" s="707"/>
      <c r="F105" s="702"/>
      <c r="G105" s="702"/>
      <c r="H105" s="703"/>
      <c r="I105" s="706"/>
      <c r="J105" s="707"/>
    </row>
    <row r="106" spans="1:13" ht="13" x14ac:dyDescent="0.3">
      <c r="A106" s="720" t="s">
        <v>1551</v>
      </c>
      <c r="B106" s="716"/>
      <c r="C106" s="717"/>
      <c r="D106" s="718">
        <v>209554084.70000002</v>
      </c>
      <c r="E106" s="719">
        <v>216136702.00999999</v>
      </c>
      <c r="F106" s="716" t="s">
        <v>1551</v>
      </c>
      <c r="G106" s="716"/>
      <c r="H106" s="717"/>
      <c r="I106" s="718">
        <v>209554084.70000005</v>
      </c>
      <c r="J106" s="719">
        <v>216136702.01379198</v>
      </c>
      <c r="K106" s="83"/>
      <c r="L106" s="83"/>
      <c r="M106" s="83"/>
    </row>
    <row r="107" spans="1:13" ht="13" x14ac:dyDescent="0.3">
      <c r="A107" s="702"/>
      <c r="B107" s="702"/>
      <c r="C107" s="703"/>
      <c r="D107" s="41"/>
      <c r="E107" s="41"/>
      <c r="F107" s="702"/>
      <c r="G107" s="702"/>
      <c r="H107" s="703"/>
      <c r="I107" s="41"/>
      <c r="J107" s="41"/>
      <c r="K107" s="83"/>
    </row>
    <row r="108" spans="1:13" ht="13" x14ac:dyDescent="0.3">
      <c r="A108" s="702"/>
      <c r="B108" s="702"/>
      <c r="C108" s="703"/>
      <c r="D108" s="41"/>
      <c r="E108" s="41"/>
      <c r="F108" s="702"/>
      <c r="G108" s="702"/>
      <c r="H108" s="703"/>
      <c r="I108" s="41"/>
      <c r="J108" s="41"/>
      <c r="K108" s="83"/>
      <c r="L108" s="83"/>
    </row>
    <row r="109" spans="1:13" x14ac:dyDescent="0.25">
      <c r="E109" s="83"/>
      <c r="K109" s="83"/>
    </row>
    <row r="110" spans="1:13" ht="13" x14ac:dyDescent="0.3">
      <c r="A110" s="721" t="s">
        <v>1552</v>
      </c>
      <c r="B110" s="689"/>
      <c r="C110" s="689"/>
      <c r="D110" s="689"/>
      <c r="E110" s="689"/>
      <c r="F110" s="689"/>
      <c r="G110" s="689"/>
      <c r="H110" s="689"/>
      <c r="I110" s="689"/>
      <c r="J110" s="722"/>
      <c r="K110" s="83"/>
    </row>
    <row r="111" spans="1:13" x14ac:dyDescent="0.25">
      <c r="A111" s="690"/>
      <c r="B111" s="723"/>
      <c r="C111" s="723"/>
      <c r="D111" s="723"/>
      <c r="E111" s="724"/>
      <c r="F111" s="723"/>
      <c r="G111" s="723"/>
      <c r="H111" s="723"/>
      <c r="I111" s="723"/>
      <c r="J111" s="724"/>
    </row>
    <row r="112" spans="1:13" x14ac:dyDescent="0.25">
      <c r="A112" s="34" t="s">
        <v>1553</v>
      </c>
      <c r="D112" s="83"/>
      <c r="E112" s="696">
        <v>17140000</v>
      </c>
      <c r="F112" s="686" t="s">
        <v>1554</v>
      </c>
      <c r="J112" s="696">
        <v>17140000</v>
      </c>
    </row>
    <row r="113" spans="1:10" ht="13" x14ac:dyDescent="0.3">
      <c r="A113" s="34"/>
      <c r="E113" s="707"/>
      <c r="J113" s="707"/>
    </row>
    <row r="114" spans="1:10" x14ac:dyDescent="0.25">
      <c r="A114" s="34"/>
      <c r="E114" s="696"/>
      <c r="J114" s="696"/>
    </row>
    <row r="115" spans="1:10" x14ac:dyDescent="0.25">
      <c r="A115" s="690"/>
      <c r="B115" s="723"/>
      <c r="C115" s="723"/>
      <c r="D115" s="723"/>
      <c r="E115" s="724"/>
      <c r="F115" s="723"/>
      <c r="G115" s="723"/>
      <c r="H115" s="723"/>
      <c r="I115" s="723"/>
      <c r="J115" s="724"/>
    </row>
    <row r="116" spans="1:10" ht="13" x14ac:dyDescent="0.3">
      <c r="A116" s="693" t="s">
        <v>1555</v>
      </c>
      <c r="B116" s="703"/>
      <c r="C116" s="703"/>
      <c r="D116" s="703"/>
      <c r="E116" s="707">
        <v>17140000</v>
      </c>
      <c r="F116" s="703" t="s">
        <v>1556</v>
      </c>
      <c r="G116" s="703"/>
      <c r="H116" s="703"/>
      <c r="I116" s="703"/>
      <c r="J116" s="707">
        <v>17140000</v>
      </c>
    </row>
    <row r="117" spans="1:10" x14ac:dyDescent="0.25">
      <c r="A117" s="712"/>
      <c r="B117" s="713"/>
      <c r="C117" s="713"/>
      <c r="D117" s="713"/>
      <c r="E117" s="715"/>
      <c r="F117" s="713"/>
      <c r="G117" s="713"/>
      <c r="H117" s="713"/>
      <c r="I117" s="713"/>
      <c r="J117" s="715"/>
    </row>
    <row r="119" spans="1:10" x14ac:dyDescent="0.25">
      <c r="E119" s="83"/>
    </row>
  </sheetData>
  <mergeCells count="4">
    <mergeCell ref="A1:J2"/>
    <mergeCell ref="A3:J4"/>
    <mergeCell ref="A6:E6"/>
    <mergeCell ref="F6:J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66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23459-B649-4A0A-8420-6E4FA6E886DE}">
  <sheetPr>
    <pageSetUpPr fitToPage="1"/>
  </sheetPr>
  <dimension ref="A1:Q288"/>
  <sheetViews>
    <sheetView zoomScaleNormal="100" workbookViewId="0">
      <selection activeCell="I280" sqref="I280"/>
    </sheetView>
  </sheetViews>
  <sheetFormatPr defaultColWidth="9.453125" defaultRowHeight="12.5" x14ac:dyDescent="0.25"/>
  <cols>
    <col min="1" max="4" width="9.453125" style="686"/>
    <col min="5" max="5" width="5.54296875" style="686" customWidth="1"/>
    <col min="6" max="6" width="20.54296875" style="686" customWidth="1"/>
    <col min="7" max="8" width="14.453125" style="686" customWidth="1"/>
    <col min="9" max="9" width="15" style="83" customWidth="1"/>
    <col min="10" max="10" width="13.54296875" style="686" bestFit="1" customWidth="1"/>
    <col min="11" max="11" width="14.54296875" style="686" customWidth="1"/>
    <col min="12" max="13" width="13.81640625" style="83" bestFit="1" customWidth="1"/>
    <col min="14" max="14" width="14.1796875" style="83" bestFit="1" customWidth="1"/>
    <col min="15" max="16" width="9.453125" style="83"/>
    <col min="17" max="17" width="11.54296875" style="83" bestFit="1" customWidth="1"/>
    <col min="18" max="260" width="9.453125" style="686"/>
    <col min="261" max="261" width="5.54296875" style="686" customWidth="1"/>
    <col min="262" max="262" width="20.54296875" style="686" customWidth="1"/>
    <col min="263" max="264" width="14.453125" style="686" customWidth="1"/>
    <col min="265" max="265" width="15" style="686" customWidth="1"/>
    <col min="266" max="266" width="13.54296875" style="686" bestFit="1" customWidth="1"/>
    <col min="267" max="267" width="14.54296875" style="686" customWidth="1"/>
    <col min="268" max="269" width="13.81640625" style="686" bestFit="1" customWidth="1"/>
    <col min="270" max="270" width="14.1796875" style="686" bestFit="1" customWidth="1"/>
    <col min="271" max="272" width="9.453125" style="686"/>
    <col min="273" max="273" width="11.54296875" style="686" bestFit="1" customWidth="1"/>
    <col min="274" max="516" width="9.453125" style="686"/>
    <col min="517" max="517" width="5.54296875" style="686" customWidth="1"/>
    <col min="518" max="518" width="20.54296875" style="686" customWidth="1"/>
    <col min="519" max="520" width="14.453125" style="686" customWidth="1"/>
    <col min="521" max="521" width="15" style="686" customWidth="1"/>
    <col min="522" max="522" width="13.54296875" style="686" bestFit="1" customWidth="1"/>
    <col min="523" max="523" width="14.54296875" style="686" customWidth="1"/>
    <col min="524" max="525" width="13.81640625" style="686" bestFit="1" customWidth="1"/>
    <col min="526" max="526" width="14.1796875" style="686" bestFit="1" customWidth="1"/>
    <col min="527" max="528" width="9.453125" style="686"/>
    <col min="529" max="529" width="11.54296875" style="686" bestFit="1" customWidth="1"/>
    <col min="530" max="772" width="9.453125" style="686"/>
    <col min="773" max="773" width="5.54296875" style="686" customWidth="1"/>
    <col min="774" max="774" width="20.54296875" style="686" customWidth="1"/>
    <col min="775" max="776" width="14.453125" style="686" customWidth="1"/>
    <col min="777" max="777" width="15" style="686" customWidth="1"/>
    <col min="778" max="778" width="13.54296875" style="686" bestFit="1" customWidth="1"/>
    <col min="779" max="779" width="14.54296875" style="686" customWidth="1"/>
    <col min="780" max="781" width="13.81640625" style="686" bestFit="1" customWidth="1"/>
    <col min="782" max="782" width="14.1796875" style="686" bestFit="1" customWidth="1"/>
    <col min="783" max="784" width="9.453125" style="686"/>
    <col min="785" max="785" width="11.54296875" style="686" bestFit="1" customWidth="1"/>
    <col min="786" max="1028" width="9.453125" style="686"/>
    <col min="1029" max="1029" width="5.54296875" style="686" customWidth="1"/>
    <col min="1030" max="1030" width="20.54296875" style="686" customWidth="1"/>
    <col min="1031" max="1032" width="14.453125" style="686" customWidth="1"/>
    <col min="1033" max="1033" width="15" style="686" customWidth="1"/>
    <col min="1034" max="1034" width="13.54296875" style="686" bestFit="1" customWidth="1"/>
    <col min="1035" max="1035" width="14.54296875" style="686" customWidth="1"/>
    <col min="1036" max="1037" width="13.81640625" style="686" bestFit="1" customWidth="1"/>
    <col min="1038" max="1038" width="14.1796875" style="686" bestFit="1" customWidth="1"/>
    <col min="1039" max="1040" width="9.453125" style="686"/>
    <col min="1041" max="1041" width="11.54296875" style="686" bestFit="1" customWidth="1"/>
    <col min="1042" max="1284" width="9.453125" style="686"/>
    <col min="1285" max="1285" width="5.54296875" style="686" customWidth="1"/>
    <col min="1286" max="1286" width="20.54296875" style="686" customWidth="1"/>
    <col min="1287" max="1288" width="14.453125" style="686" customWidth="1"/>
    <col min="1289" max="1289" width="15" style="686" customWidth="1"/>
    <col min="1290" max="1290" width="13.54296875" style="686" bestFit="1" customWidth="1"/>
    <col min="1291" max="1291" width="14.54296875" style="686" customWidth="1"/>
    <col min="1292" max="1293" width="13.81640625" style="686" bestFit="1" customWidth="1"/>
    <col min="1294" max="1294" width="14.1796875" style="686" bestFit="1" customWidth="1"/>
    <col min="1295" max="1296" width="9.453125" style="686"/>
    <col min="1297" max="1297" width="11.54296875" style="686" bestFit="1" customWidth="1"/>
    <col min="1298" max="1540" width="9.453125" style="686"/>
    <col min="1541" max="1541" width="5.54296875" style="686" customWidth="1"/>
    <col min="1542" max="1542" width="20.54296875" style="686" customWidth="1"/>
    <col min="1543" max="1544" width="14.453125" style="686" customWidth="1"/>
    <col min="1545" max="1545" width="15" style="686" customWidth="1"/>
    <col min="1546" max="1546" width="13.54296875" style="686" bestFit="1" customWidth="1"/>
    <col min="1547" max="1547" width="14.54296875" style="686" customWidth="1"/>
    <col min="1548" max="1549" width="13.81640625" style="686" bestFit="1" customWidth="1"/>
    <col min="1550" max="1550" width="14.1796875" style="686" bestFit="1" customWidth="1"/>
    <col min="1551" max="1552" width="9.453125" style="686"/>
    <col min="1553" max="1553" width="11.54296875" style="686" bestFit="1" customWidth="1"/>
    <col min="1554" max="1796" width="9.453125" style="686"/>
    <col min="1797" max="1797" width="5.54296875" style="686" customWidth="1"/>
    <col min="1798" max="1798" width="20.54296875" style="686" customWidth="1"/>
    <col min="1799" max="1800" width="14.453125" style="686" customWidth="1"/>
    <col min="1801" max="1801" width="15" style="686" customWidth="1"/>
    <col min="1802" max="1802" width="13.54296875" style="686" bestFit="1" customWidth="1"/>
    <col min="1803" max="1803" width="14.54296875" style="686" customWidth="1"/>
    <col min="1804" max="1805" width="13.81640625" style="686" bestFit="1" customWidth="1"/>
    <col min="1806" max="1806" width="14.1796875" style="686" bestFit="1" customWidth="1"/>
    <col min="1807" max="1808" width="9.453125" style="686"/>
    <col min="1809" max="1809" width="11.54296875" style="686" bestFit="1" customWidth="1"/>
    <col min="1810" max="2052" width="9.453125" style="686"/>
    <col min="2053" max="2053" width="5.54296875" style="686" customWidth="1"/>
    <col min="2054" max="2054" width="20.54296875" style="686" customWidth="1"/>
    <col min="2055" max="2056" width="14.453125" style="686" customWidth="1"/>
    <col min="2057" max="2057" width="15" style="686" customWidth="1"/>
    <col min="2058" max="2058" width="13.54296875" style="686" bestFit="1" customWidth="1"/>
    <col min="2059" max="2059" width="14.54296875" style="686" customWidth="1"/>
    <col min="2060" max="2061" width="13.81640625" style="686" bestFit="1" customWidth="1"/>
    <col min="2062" max="2062" width="14.1796875" style="686" bestFit="1" customWidth="1"/>
    <col min="2063" max="2064" width="9.453125" style="686"/>
    <col min="2065" max="2065" width="11.54296875" style="686" bestFit="1" customWidth="1"/>
    <col min="2066" max="2308" width="9.453125" style="686"/>
    <col min="2309" max="2309" width="5.54296875" style="686" customWidth="1"/>
    <col min="2310" max="2310" width="20.54296875" style="686" customWidth="1"/>
    <col min="2311" max="2312" width="14.453125" style="686" customWidth="1"/>
    <col min="2313" max="2313" width="15" style="686" customWidth="1"/>
    <col min="2314" max="2314" width="13.54296875" style="686" bestFit="1" customWidth="1"/>
    <col min="2315" max="2315" width="14.54296875" style="686" customWidth="1"/>
    <col min="2316" max="2317" width="13.81640625" style="686" bestFit="1" customWidth="1"/>
    <col min="2318" max="2318" width="14.1796875" style="686" bestFit="1" customWidth="1"/>
    <col min="2319" max="2320" width="9.453125" style="686"/>
    <col min="2321" max="2321" width="11.54296875" style="686" bestFit="1" customWidth="1"/>
    <col min="2322" max="2564" width="9.453125" style="686"/>
    <col min="2565" max="2565" width="5.54296875" style="686" customWidth="1"/>
    <col min="2566" max="2566" width="20.54296875" style="686" customWidth="1"/>
    <col min="2567" max="2568" width="14.453125" style="686" customWidth="1"/>
    <col min="2569" max="2569" width="15" style="686" customWidth="1"/>
    <col min="2570" max="2570" width="13.54296875" style="686" bestFit="1" customWidth="1"/>
    <col min="2571" max="2571" width="14.54296875" style="686" customWidth="1"/>
    <col min="2572" max="2573" width="13.81640625" style="686" bestFit="1" customWidth="1"/>
    <col min="2574" max="2574" width="14.1796875" style="686" bestFit="1" customWidth="1"/>
    <col min="2575" max="2576" width="9.453125" style="686"/>
    <col min="2577" max="2577" width="11.54296875" style="686" bestFit="1" customWidth="1"/>
    <col min="2578" max="2820" width="9.453125" style="686"/>
    <col min="2821" max="2821" width="5.54296875" style="686" customWidth="1"/>
    <col min="2822" max="2822" width="20.54296875" style="686" customWidth="1"/>
    <col min="2823" max="2824" width="14.453125" style="686" customWidth="1"/>
    <col min="2825" max="2825" width="15" style="686" customWidth="1"/>
    <col min="2826" max="2826" width="13.54296875" style="686" bestFit="1" customWidth="1"/>
    <col min="2827" max="2827" width="14.54296875" style="686" customWidth="1"/>
    <col min="2828" max="2829" width="13.81640625" style="686" bestFit="1" customWidth="1"/>
    <col min="2830" max="2830" width="14.1796875" style="686" bestFit="1" customWidth="1"/>
    <col min="2831" max="2832" width="9.453125" style="686"/>
    <col min="2833" max="2833" width="11.54296875" style="686" bestFit="1" customWidth="1"/>
    <col min="2834" max="3076" width="9.453125" style="686"/>
    <col min="3077" max="3077" width="5.54296875" style="686" customWidth="1"/>
    <col min="3078" max="3078" width="20.54296875" style="686" customWidth="1"/>
    <col min="3079" max="3080" width="14.453125" style="686" customWidth="1"/>
    <col min="3081" max="3081" width="15" style="686" customWidth="1"/>
    <col min="3082" max="3082" width="13.54296875" style="686" bestFit="1" customWidth="1"/>
    <col min="3083" max="3083" width="14.54296875" style="686" customWidth="1"/>
    <col min="3084" max="3085" width="13.81640625" style="686" bestFit="1" customWidth="1"/>
    <col min="3086" max="3086" width="14.1796875" style="686" bestFit="1" customWidth="1"/>
    <col min="3087" max="3088" width="9.453125" style="686"/>
    <col min="3089" max="3089" width="11.54296875" style="686" bestFit="1" customWidth="1"/>
    <col min="3090" max="3332" width="9.453125" style="686"/>
    <col min="3333" max="3333" width="5.54296875" style="686" customWidth="1"/>
    <col min="3334" max="3334" width="20.54296875" style="686" customWidth="1"/>
    <col min="3335" max="3336" width="14.453125" style="686" customWidth="1"/>
    <col min="3337" max="3337" width="15" style="686" customWidth="1"/>
    <col min="3338" max="3338" width="13.54296875" style="686" bestFit="1" customWidth="1"/>
    <col min="3339" max="3339" width="14.54296875" style="686" customWidth="1"/>
    <col min="3340" max="3341" width="13.81640625" style="686" bestFit="1" customWidth="1"/>
    <col min="3342" max="3342" width="14.1796875" style="686" bestFit="1" customWidth="1"/>
    <col min="3343" max="3344" width="9.453125" style="686"/>
    <col min="3345" max="3345" width="11.54296875" style="686" bestFit="1" customWidth="1"/>
    <col min="3346" max="3588" width="9.453125" style="686"/>
    <col min="3589" max="3589" width="5.54296875" style="686" customWidth="1"/>
    <col min="3590" max="3590" width="20.54296875" style="686" customWidth="1"/>
    <col min="3591" max="3592" width="14.453125" style="686" customWidth="1"/>
    <col min="3593" max="3593" width="15" style="686" customWidth="1"/>
    <col min="3594" max="3594" width="13.54296875" style="686" bestFit="1" customWidth="1"/>
    <col min="3595" max="3595" width="14.54296875" style="686" customWidth="1"/>
    <col min="3596" max="3597" width="13.81640625" style="686" bestFit="1" customWidth="1"/>
    <col min="3598" max="3598" width="14.1796875" style="686" bestFit="1" customWidth="1"/>
    <col min="3599" max="3600" width="9.453125" style="686"/>
    <col min="3601" max="3601" width="11.54296875" style="686" bestFit="1" customWidth="1"/>
    <col min="3602" max="3844" width="9.453125" style="686"/>
    <col min="3845" max="3845" width="5.54296875" style="686" customWidth="1"/>
    <col min="3846" max="3846" width="20.54296875" style="686" customWidth="1"/>
    <col min="3847" max="3848" width="14.453125" style="686" customWidth="1"/>
    <col min="3849" max="3849" width="15" style="686" customWidth="1"/>
    <col min="3850" max="3850" width="13.54296875" style="686" bestFit="1" customWidth="1"/>
    <col min="3851" max="3851" width="14.54296875" style="686" customWidth="1"/>
    <col min="3852" max="3853" width="13.81640625" style="686" bestFit="1" customWidth="1"/>
    <col min="3854" max="3854" width="14.1796875" style="686" bestFit="1" customWidth="1"/>
    <col min="3855" max="3856" width="9.453125" style="686"/>
    <col min="3857" max="3857" width="11.54296875" style="686" bestFit="1" customWidth="1"/>
    <col min="3858" max="4100" width="9.453125" style="686"/>
    <col min="4101" max="4101" width="5.54296875" style="686" customWidth="1"/>
    <col min="4102" max="4102" width="20.54296875" style="686" customWidth="1"/>
    <col min="4103" max="4104" width="14.453125" style="686" customWidth="1"/>
    <col min="4105" max="4105" width="15" style="686" customWidth="1"/>
    <col min="4106" max="4106" width="13.54296875" style="686" bestFit="1" customWidth="1"/>
    <col min="4107" max="4107" width="14.54296875" style="686" customWidth="1"/>
    <col min="4108" max="4109" width="13.81640625" style="686" bestFit="1" customWidth="1"/>
    <col min="4110" max="4110" width="14.1796875" style="686" bestFit="1" customWidth="1"/>
    <col min="4111" max="4112" width="9.453125" style="686"/>
    <col min="4113" max="4113" width="11.54296875" style="686" bestFit="1" customWidth="1"/>
    <col min="4114" max="4356" width="9.453125" style="686"/>
    <col min="4357" max="4357" width="5.54296875" style="686" customWidth="1"/>
    <col min="4358" max="4358" width="20.54296875" style="686" customWidth="1"/>
    <col min="4359" max="4360" width="14.453125" style="686" customWidth="1"/>
    <col min="4361" max="4361" width="15" style="686" customWidth="1"/>
    <col min="4362" max="4362" width="13.54296875" style="686" bestFit="1" customWidth="1"/>
    <col min="4363" max="4363" width="14.54296875" style="686" customWidth="1"/>
    <col min="4364" max="4365" width="13.81640625" style="686" bestFit="1" customWidth="1"/>
    <col min="4366" max="4366" width="14.1796875" style="686" bestFit="1" customWidth="1"/>
    <col min="4367" max="4368" width="9.453125" style="686"/>
    <col min="4369" max="4369" width="11.54296875" style="686" bestFit="1" customWidth="1"/>
    <col min="4370" max="4612" width="9.453125" style="686"/>
    <col min="4613" max="4613" width="5.54296875" style="686" customWidth="1"/>
    <col min="4614" max="4614" width="20.54296875" style="686" customWidth="1"/>
    <col min="4615" max="4616" width="14.453125" style="686" customWidth="1"/>
    <col min="4617" max="4617" width="15" style="686" customWidth="1"/>
    <col min="4618" max="4618" width="13.54296875" style="686" bestFit="1" customWidth="1"/>
    <col min="4619" max="4619" width="14.54296875" style="686" customWidth="1"/>
    <col min="4620" max="4621" width="13.81640625" style="686" bestFit="1" customWidth="1"/>
    <col min="4622" max="4622" width="14.1796875" style="686" bestFit="1" customWidth="1"/>
    <col min="4623" max="4624" width="9.453125" style="686"/>
    <col min="4625" max="4625" width="11.54296875" style="686" bestFit="1" customWidth="1"/>
    <col min="4626" max="4868" width="9.453125" style="686"/>
    <col min="4869" max="4869" width="5.54296875" style="686" customWidth="1"/>
    <col min="4870" max="4870" width="20.54296875" style="686" customWidth="1"/>
    <col min="4871" max="4872" width="14.453125" style="686" customWidth="1"/>
    <col min="4873" max="4873" width="15" style="686" customWidth="1"/>
    <col min="4874" max="4874" width="13.54296875" style="686" bestFit="1" customWidth="1"/>
    <col min="4875" max="4875" width="14.54296875" style="686" customWidth="1"/>
    <col min="4876" max="4877" width="13.81640625" style="686" bestFit="1" customWidth="1"/>
    <col min="4878" max="4878" width="14.1796875" style="686" bestFit="1" customWidth="1"/>
    <col min="4879" max="4880" width="9.453125" style="686"/>
    <col min="4881" max="4881" width="11.54296875" style="686" bestFit="1" customWidth="1"/>
    <col min="4882" max="5124" width="9.453125" style="686"/>
    <col min="5125" max="5125" width="5.54296875" style="686" customWidth="1"/>
    <col min="5126" max="5126" width="20.54296875" style="686" customWidth="1"/>
    <col min="5127" max="5128" width="14.453125" style="686" customWidth="1"/>
    <col min="5129" max="5129" width="15" style="686" customWidth="1"/>
    <col min="5130" max="5130" width="13.54296875" style="686" bestFit="1" customWidth="1"/>
    <col min="5131" max="5131" width="14.54296875" style="686" customWidth="1"/>
    <col min="5132" max="5133" width="13.81640625" style="686" bestFit="1" customWidth="1"/>
    <col min="5134" max="5134" width="14.1796875" style="686" bestFit="1" customWidth="1"/>
    <col min="5135" max="5136" width="9.453125" style="686"/>
    <col min="5137" max="5137" width="11.54296875" style="686" bestFit="1" customWidth="1"/>
    <col min="5138" max="5380" width="9.453125" style="686"/>
    <col min="5381" max="5381" width="5.54296875" style="686" customWidth="1"/>
    <col min="5382" max="5382" width="20.54296875" style="686" customWidth="1"/>
    <col min="5383" max="5384" width="14.453125" style="686" customWidth="1"/>
    <col min="5385" max="5385" width="15" style="686" customWidth="1"/>
    <col min="5386" max="5386" width="13.54296875" style="686" bestFit="1" customWidth="1"/>
    <col min="5387" max="5387" width="14.54296875" style="686" customWidth="1"/>
    <col min="5388" max="5389" width="13.81640625" style="686" bestFit="1" customWidth="1"/>
    <col min="5390" max="5390" width="14.1796875" style="686" bestFit="1" customWidth="1"/>
    <col min="5391" max="5392" width="9.453125" style="686"/>
    <col min="5393" max="5393" width="11.54296875" style="686" bestFit="1" customWidth="1"/>
    <col min="5394" max="5636" width="9.453125" style="686"/>
    <col min="5637" max="5637" width="5.54296875" style="686" customWidth="1"/>
    <col min="5638" max="5638" width="20.54296875" style="686" customWidth="1"/>
    <col min="5639" max="5640" width="14.453125" style="686" customWidth="1"/>
    <col min="5641" max="5641" width="15" style="686" customWidth="1"/>
    <col min="5642" max="5642" width="13.54296875" style="686" bestFit="1" customWidth="1"/>
    <col min="5643" max="5643" width="14.54296875" style="686" customWidth="1"/>
    <col min="5644" max="5645" width="13.81640625" style="686" bestFit="1" customWidth="1"/>
    <col min="5646" max="5646" width="14.1796875" style="686" bestFit="1" customWidth="1"/>
    <col min="5647" max="5648" width="9.453125" style="686"/>
    <col min="5649" max="5649" width="11.54296875" style="686" bestFit="1" customWidth="1"/>
    <col min="5650" max="5892" width="9.453125" style="686"/>
    <col min="5893" max="5893" width="5.54296875" style="686" customWidth="1"/>
    <col min="5894" max="5894" width="20.54296875" style="686" customWidth="1"/>
    <col min="5895" max="5896" width="14.453125" style="686" customWidth="1"/>
    <col min="5897" max="5897" width="15" style="686" customWidth="1"/>
    <col min="5898" max="5898" width="13.54296875" style="686" bestFit="1" customWidth="1"/>
    <col min="5899" max="5899" width="14.54296875" style="686" customWidth="1"/>
    <col min="5900" max="5901" width="13.81640625" style="686" bestFit="1" customWidth="1"/>
    <col min="5902" max="5902" width="14.1796875" style="686" bestFit="1" customWidth="1"/>
    <col min="5903" max="5904" width="9.453125" style="686"/>
    <col min="5905" max="5905" width="11.54296875" style="686" bestFit="1" customWidth="1"/>
    <col min="5906" max="6148" width="9.453125" style="686"/>
    <col min="6149" max="6149" width="5.54296875" style="686" customWidth="1"/>
    <col min="6150" max="6150" width="20.54296875" style="686" customWidth="1"/>
    <col min="6151" max="6152" width="14.453125" style="686" customWidth="1"/>
    <col min="6153" max="6153" width="15" style="686" customWidth="1"/>
    <col min="6154" max="6154" width="13.54296875" style="686" bestFit="1" customWidth="1"/>
    <col min="6155" max="6155" width="14.54296875" style="686" customWidth="1"/>
    <col min="6156" max="6157" width="13.81640625" style="686" bestFit="1" customWidth="1"/>
    <col min="6158" max="6158" width="14.1796875" style="686" bestFit="1" customWidth="1"/>
    <col min="6159" max="6160" width="9.453125" style="686"/>
    <col min="6161" max="6161" width="11.54296875" style="686" bestFit="1" customWidth="1"/>
    <col min="6162" max="6404" width="9.453125" style="686"/>
    <col min="6405" max="6405" width="5.54296875" style="686" customWidth="1"/>
    <col min="6406" max="6406" width="20.54296875" style="686" customWidth="1"/>
    <col min="6407" max="6408" width="14.453125" style="686" customWidth="1"/>
    <col min="6409" max="6409" width="15" style="686" customWidth="1"/>
    <col min="6410" max="6410" width="13.54296875" style="686" bestFit="1" customWidth="1"/>
    <col min="6411" max="6411" width="14.54296875" style="686" customWidth="1"/>
    <col min="6412" max="6413" width="13.81640625" style="686" bestFit="1" customWidth="1"/>
    <col min="6414" max="6414" width="14.1796875" style="686" bestFit="1" customWidth="1"/>
    <col min="6415" max="6416" width="9.453125" style="686"/>
    <col min="6417" max="6417" width="11.54296875" style="686" bestFit="1" customWidth="1"/>
    <col min="6418" max="6660" width="9.453125" style="686"/>
    <col min="6661" max="6661" width="5.54296875" style="686" customWidth="1"/>
    <col min="6662" max="6662" width="20.54296875" style="686" customWidth="1"/>
    <col min="6663" max="6664" width="14.453125" style="686" customWidth="1"/>
    <col min="6665" max="6665" width="15" style="686" customWidth="1"/>
    <col min="6666" max="6666" width="13.54296875" style="686" bestFit="1" customWidth="1"/>
    <col min="6667" max="6667" width="14.54296875" style="686" customWidth="1"/>
    <col min="6668" max="6669" width="13.81640625" style="686" bestFit="1" customWidth="1"/>
    <col min="6670" max="6670" width="14.1796875" style="686" bestFit="1" customWidth="1"/>
    <col min="6671" max="6672" width="9.453125" style="686"/>
    <col min="6673" max="6673" width="11.54296875" style="686" bestFit="1" customWidth="1"/>
    <col min="6674" max="6916" width="9.453125" style="686"/>
    <col min="6917" max="6917" width="5.54296875" style="686" customWidth="1"/>
    <col min="6918" max="6918" width="20.54296875" style="686" customWidth="1"/>
    <col min="6919" max="6920" width="14.453125" style="686" customWidth="1"/>
    <col min="6921" max="6921" width="15" style="686" customWidth="1"/>
    <col min="6922" max="6922" width="13.54296875" style="686" bestFit="1" customWidth="1"/>
    <col min="6923" max="6923" width="14.54296875" style="686" customWidth="1"/>
    <col min="6924" max="6925" width="13.81640625" style="686" bestFit="1" customWidth="1"/>
    <col min="6926" max="6926" width="14.1796875" style="686" bestFit="1" customWidth="1"/>
    <col min="6927" max="6928" width="9.453125" style="686"/>
    <col min="6929" max="6929" width="11.54296875" style="686" bestFit="1" customWidth="1"/>
    <col min="6930" max="7172" width="9.453125" style="686"/>
    <col min="7173" max="7173" width="5.54296875" style="686" customWidth="1"/>
    <col min="7174" max="7174" width="20.54296875" style="686" customWidth="1"/>
    <col min="7175" max="7176" width="14.453125" style="686" customWidth="1"/>
    <col min="7177" max="7177" width="15" style="686" customWidth="1"/>
    <col min="7178" max="7178" width="13.54296875" style="686" bestFit="1" customWidth="1"/>
    <col min="7179" max="7179" width="14.54296875" style="686" customWidth="1"/>
    <col min="7180" max="7181" width="13.81640625" style="686" bestFit="1" customWidth="1"/>
    <col min="7182" max="7182" width="14.1796875" style="686" bestFit="1" customWidth="1"/>
    <col min="7183" max="7184" width="9.453125" style="686"/>
    <col min="7185" max="7185" width="11.54296875" style="686" bestFit="1" customWidth="1"/>
    <col min="7186" max="7428" width="9.453125" style="686"/>
    <col min="7429" max="7429" width="5.54296875" style="686" customWidth="1"/>
    <col min="7430" max="7430" width="20.54296875" style="686" customWidth="1"/>
    <col min="7431" max="7432" width="14.453125" style="686" customWidth="1"/>
    <col min="7433" max="7433" width="15" style="686" customWidth="1"/>
    <col min="7434" max="7434" width="13.54296875" style="686" bestFit="1" customWidth="1"/>
    <col min="7435" max="7435" width="14.54296875" style="686" customWidth="1"/>
    <col min="7436" max="7437" width="13.81640625" style="686" bestFit="1" customWidth="1"/>
    <col min="7438" max="7438" width="14.1796875" style="686" bestFit="1" customWidth="1"/>
    <col min="7439" max="7440" width="9.453125" style="686"/>
    <col min="7441" max="7441" width="11.54296875" style="686" bestFit="1" customWidth="1"/>
    <col min="7442" max="7684" width="9.453125" style="686"/>
    <col min="7685" max="7685" width="5.54296875" style="686" customWidth="1"/>
    <col min="7686" max="7686" width="20.54296875" style="686" customWidth="1"/>
    <col min="7687" max="7688" width="14.453125" style="686" customWidth="1"/>
    <col min="7689" max="7689" width="15" style="686" customWidth="1"/>
    <col min="7690" max="7690" width="13.54296875" style="686" bestFit="1" customWidth="1"/>
    <col min="7691" max="7691" width="14.54296875" style="686" customWidth="1"/>
    <col min="7692" max="7693" width="13.81640625" style="686" bestFit="1" customWidth="1"/>
    <col min="7694" max="7694" width="14.1796875" style="686" bestFit="1" customWidth="1"/>
    <col min="7695" max="7696" width="9.453125" style="686"/>
    <col min="7697" max="7697" width="11.54296875" style="686" bestFit="1" customWidth="1"/>
    <col min="7698" max="7940" width="9.453125" style="686"/>
    <col min="7941" max="7941" width="5.54296875" style="686" customWidth="1"/>
    <col min="7942" max="7942" width="20.54296875" style="686" customWidth="1"/>
    <col min="7943" max="7944" width="14.453125" style="686" customWidth="1"/>
    <col min="7945" max="7945" width="15" style="686" customWidth="1"/>
    <col min="7946" max="7946" width="13.54296875" style="686" bestFit="1" customWidth="1"/>
    <col min="7947" max="7947" width="14.54296875" style="686" customWidth="1"/>
    <col min="7948" max="7949" width="13.81640625" style="686" bestFit="1" customWidth="1"/>
    <col min="7950" max="7950" width="14.1796875" style="686" bestFit="1" customWidth="1"/>
    <col min="7951" max="7952" width="9.453125" style="686"/>
    <col min="7953" max="7953" width="11.54296875" style="686" bestFit="1" customWidth="1"/>
    <col min="7954" max="8196" width="9.453125" style="686"/>
    <col min="8197" max="8197" width="5.54296875" style="686" customWidth="1"/>
    <col min="8198" max="8198" width="20.54296875" style="686" customWidth="1"/>
    <col min="8199" max="8200" width="14.453125" style="686" customWidth="1"/>
    <col min="8201" max="8201" width="15" style="686" customWidth="1"/>
    <col min="8202" max="8202" width="13.54296875" style="686" bestFit="1" customWidth="1"/>
    <col min="8203" max="8203" width="14.54296875" style="686" customWidth="1"/>
    <col min="8204" max="8205" width="13.81640625" style="686" bestFit="1" customWidth="1"/>
    <col min="8206" max="8206" width="14.1796875" style="686" bestFit="1" customWidth="1"/>
    <col min="8207" max="8208" width="9.453125" style="686"/>
    <col min="8209" max="8209" width="11.54296875" style="686" bestFit="1" customWidth="1"/>
    <col min="8210" max="8452" width="9.453125" style="686"/>
    <col min="8453" max="8453" width="5.54296875" style="686" customWidth="1"/>
    <col min="8454" max="8454" width="20.54296875" style="686" customWidth="1"/>
    <col min="8455" max="8456" width="14.453125" style="686" customWidth="1"/>
    <col min="8457" max="8457" width="15" style="686" customWidth="1"/>
    <col min="8458" max="8458" width="13.54296875" style="686" bestFit="1" customWidth="1"/>
    <col min="8459" max="8459" width="14.54296875" style="686" customWidth="1"/>
    <col min="8460" max="8461" width="13.81640625" style="686" bestFit="1" customWidth="1"/>
    <col min="8462" max="8462" width="14.1796875" style="686" bestFit="1" customWidth="1"/>
    <col min="8463" max="8464" width="9.453125" style="686"/>
    <col min="8465" max="8465" width="11.54296875" style="686" bestFit="1" customWidth="1"/>
    <col min="8466" max="8708" width="9.453125" style="686"/>
    <col min="8709" max="8709" width="5.54296875" style="686" customWidth="1"/>
    <col min="8710" max="8710" width="20.54296875" style="686" customWidth="1"/>
    <col min="8711" max="8712" width="14.453125" style="686" customWidth="1"/>
    <col min="8713" max="8713" width="15" style="686" customWidth="1"/>
    <col min="8714" max="8714" width="13.54296875" style="686" bestFit="1" customWidth="1"/>
    <col min="8715" max="8715" width="14.54296875" style="686" customWidth="1"/>
    <col min="8716" max="8717" width="13.81640625" style="686" bestFit="1" customWidth="1"/>
    <col min="8718" max="8718" width="14.1796875" style="686" bestFit="1" customWidth="1"/>
    <col min="8719" max="8720" width="9.453125" style="686"/>
    <col min="8721" max="8721" width="11.54296875" style="686" bestFit="1" customWidth="1"/>
    <col min="8722" max="8964" width="9.453125" style="686"/>
    <col min="8965" max="8965" width="5.54296875" style="686" customWidth="1"/>
    <col min="8966" max="8966" width="20.54296875" style="686" customWidth="1"/>
    <col min="8967" max="8968" width="14.453125" style="686" customWidth="1"/>
    <col min="8969" max="8969" width="15" style="686" customWidth="1"/>
    <col min="8970" max="8970" width="13.54296875" style="686" bestFit="1" customWidth="1"/>
    <col min="8971" max="8971" width="14.54296875" style="686" customWidth="1"/>
    <col min="8972" max="8973" width="13.81640625" style="686" bestFit="1" customWidth="1"/>
    <col min="8974" max="8974" width="14.1796875" style="686" bestFit="1" customWidth="1"/>
    <col min="8975" max="8976" width="9.453125" style="686"/>
    <col min="8977" max="8977" width="11.54296875" style="686" bestFit="1" customWidth="1"/>
    <col min="8978" max="9220" width="9.453125" style="686"/>
    <col min="9221" max="9221" width="5.54296875" style="686" customWidth="1"/>
    <col min="9222" max="9222" width="20.54296875" style="686" customWidth="1"/>
    <col min="9223" max="9224" width="14.453125" style="686" customWidth="1"/>
    <col min="9225" max="9225" width="15" style="686" customWidth="1"/>
    <col min="9226" max="9226" width="13.54296875" style="686" bestFit="1" customWidth="1"/>
    <col min="9227" max="9227" width="14.54296875" style="686" customWidth="1"/>
    <col min="9228" max="9229" width="13.81640625" style="686" bestFit="1" customWidth="1"/>
    <col min="9230" max="9230" width="14.1796875" style="686" bestFit="1" customWidth="1"/>
    <col min="9231" max="9232" width="9.453125" style="686"/>
    <col min="9233" max="9233" width="11.54296875" style="686" bestFit="1" customWidth="1"/>
    <col min="9234" max="9476" width="9.453125" style="686"/>
    <col min="9477" max="9477" width="5.54296875" style="686" customWidth="1"/>
    <col min="9478" max="9478" width="20.54296875" style="686" customWidth="1"/>
    <col min="9479" max="9480" width="14.453125" style="686" customWidth="1"/>
    <col min="9481" max="9481" width="15" style="686" customWidth="1"/>
    <col min="9482" max="9482" width="13.54296875" style="686" bestFit="1" customWidth="1"/>
    <col min="9483" max="9483" width="14.54296875" style="686" customWidth="1"/>
    <col min="9484" max="9485" width="13.81640625" style="686" bestFit="1" customWidth="1"/>
    <col min="9486" max="9486" width="14.1796875" style="686" bestFit="1" customWidth="1"/>
    <col min="9487" max="9488" width="9.453125" style="686"/>
    <col min="9489" max="9489" width="11.54296875" style="686" bestFit="1" customWidth="1"/>
    <col min="9490" max="9732" width="9.453125" style="686"/>
    <col min="9733" max="9733" width="5.54296875" style="686" customWidth="1"/>
    <col min="9734" max="9734" width="20.54296875" style="686" customWidth="1"/>
    <col min="9735" max="9736" width="14.453125" style="686" customWidth="1"/>
    <col min="9737" max="9737" width="15" style="686" customWidth="1"/>
    <col min="9738" max="9738" width="13.54296875" style="686" bestFit="1" customWidth="1"/>
    <col min="9739" max="9739" width="14.54296875" style="686" customWidth="1"/>
    <col min="9740" max="9741" width="13.81640625" style="686" bestFit="1" customWidth="1"/>
    <col min="9742" max="9742" width="14.1796875" style="686" bestFit="1" customWidth="1"/>
    <col min="9743" max="9744" width="9.453125" style="686"/>
    <col min="9745" max="9745" width="11.54296875" style="686" bestFit="1" customWidth="1"/>
    <col min="9746" max="9988" width="9.453125" style="686"/>
    <col min="9989" max="9989" width="5.54296875" style="686" customWidth="1"/>
    <col min="9990" max="9990" width="20.54296875" style="686" customWidth="1"/>
    <col min="9991" max="9992" width="14.453125" style="686" customWidth="1"/>
    <col min="9993" max="9993" width="15" style="686" customWidth="1"/>
    <col min="9994" max="9994" width="13.54296875" style="686" bestFit="1" customWidth="1"/>
    <col min="9995" max="9995" width="14.54296875" style="686" customWidth="1"/>
    <col min="9996" max="9997" width="13.81640625" style="686" bestFit="1" customWidth="1"/>
    <col min="9998" max="9998" width="14.1796875" style="686" bestFit="1" customWidth="1"/>
    <col min="9999" max="10000" width="9.453125" style="686"/>
    <col min="10001" max="10001" width="11.54296875" style="686" bestFit="1" customWidth="1"/>
    <col min="10002" max="10244" width="9.453125" style="686"/>
    <col min="10245" max="10245" width="5.54296875" style="686" customWidth="1"/>
    <col min="10246" max="10246" width="20.54296875" style="686" customWidth="1"/>
    <col min="10247" max="10248" width="14.453125" style="686" customWidth="1"/>
    <col min="10249" max="10249" width="15" style="686" customWidth="1"/>
    <col min="10250" max="10250" width="13.54296875" style="686" bestFit="1" customWidth="1"/>
    <col min="10251" max="10251" width="14.54296875" style="686" customWidth="1"/>
    <col min="10252" max="10253" width="13.81640625" style="686" bestFit="1" customWidth="1"/>
    <col min="10254" max="10254" width="14.1796875" style="686" bestFit="1" customWidth="1"/>
    <col min="10255" max="10256" width="9.453125" style="686"/>
    <col min="10257" max="10257" width="11.54296875" style="686" bestFit="1" customWidth="1"/>
    <col min="10258" max="10500" width="9.453125" style="686"/>
    <col min="10501" max="10501" width="5.54296875" style="686" customWidth="1"/>
    <col min="10502" max="10502" width="20.54296875" style="686" customWidth="1"/>
    <col min="10503" max="10504" width="14.453125" style="686" customWidth="1"/>
    <col min="10505" max="10505" width="15" style="686" customWidth="1"/>
    <col min="10506" max="10506" width="13.54296875" style="686" bestFit="1" customWidth="1"/>
    <col min="10507" max="10507" width="14.54296875" style="686" customWidth="1"/>
    <col min="10508" max="10509" width="13.81640625" style="686" bestFit="1" customWidth="1"/>
    <col min="10510" max="10510" width="14.1796875" style="686" bestFit="1" customWidth="1"/>
    <col min="10511" max="10512" width="9.453125" style="686"/>
    <col min="10513" max="10513" width="11.54296875" style="686" bestFit="1" customWidth="1"/>
    <col min="10514" max="10756" width="9.453125" style="686"/>
    <col min="10757" max="10757" width="5.54296875" style="686" customWidth="1"/>
    <col min="10758" max="10758" width="20.54296875" style="686" customWidth="1"/>
    <col min="10759" max="10760" width="14.453125" style="686" customWidth="1"/>
    <col min="10761" max="10761" width="15" style="686" customWidth="1"/>
    <col min="10762" max="10762" width="13.54296875" style="686" bestFit="1" customWidth="1"/>
    <col min="10763" max="10763" width="14.54296875" style="686" customWidth="1"/>
    <col min="10764" max="10765" width="13.81640625" style="686" bestFit="1" customWidth="1"/>
    <col min="10766" max="10766" width="14.1796875" style="686" bestFit="1" customWidth="1"/>
    <col min="10767" max="10768" width="9.453125" style="686"/>
    <col min="10769" max="10769" width="11.54296875" style="686" bestFit="1" customWidth="1"/>
    <col min="10770" max="11012" width="9.453125" style="686"/>
    <col min="11013" max="11013" width="5.54296875" style="686" customWidth="1"/>
    <col min="11014" max="11014" width="20.54296875" style="686" customWidth="1"/>
    <col min="11015" max="11016" width="14.453125" style="686" customWidth="1"/>
    <col min="11017" max="11017" width="15" style="686" customWidth="1"/>
    <col min="11018" max="11018" width="13.54296875" style="686" bestFit="1" customWidth="1"/>
    <col min="11019" max="11019" width="14.54296875" style="686" customWidth="1"/>
    <col min="11020" max="11021" width="13.81640625" style="686" bestFit="1" customWidth="1"/>
    <col min="11022" max="11022" width="14.1796875" style="686" bestFit="1" customWidth="1"/>
    <col min="11023" max="11024" width="9.453125" style="686"/>
    <col min="11025" max="11025" width="11.54296875" style="686" bestFit="1" customWidth="1"/>
    <col min="11026" max="11268" width="9.453125" style="686"/>
    <col min="11269" max="11269" width="5.54296875" style="686" customWidth="1"/>
    <col min="11270" max="11270" width="20.54296875" style="686" customWidth="1"/>
    <col min="11271" max="11272" width="14.453125" style="686" customWidth="1"/>
    <col min="11273" max="11273" width="15" style="686" customWidth="1"/>
    <col min="11274" max="11274" width="13.54296875" style="686" bestFit="1" customWidth="1"/>
    <col min="11275" max="11275" width="14.54296875" style="686" customWidth="1"/>
    <col min="11276" max="11277" width="13.81640625" style="686" bestFit="1" customWidth="1"/>
    <col min="11278" max="11278" width="14.1796875" style="686" bestFit="1" customWidth="1"/>
    <col min="11279" max="11280" width="9.453125" style="686"/>
    <col min="11281" max="11281" width="11.54296875" style="686" bestFit="1" customWidth="1"/>
    <col min="11282" max="11524" width="9.453125" style="686"/>
    <col min="11525" max="11525" width="5.54296875" style="686" customWidth="1"/>
    <col min="11526" max="11526" width="20.54296875" style="686" customWidth="1"/>
    <col min="11527" max="11528" width="14.453125" style="686" customWidth="1"/>
    <col min="11529" max="11529" width="15" style="686" customWidth="1"/>
    <col min="11530" max="11530" width="13.54296875" style="686" bestFit="1" customWidth="1"/>
    <col min="11531" max="11531" width="14.54296875" style="686" customWidth="1"/>
    <col min="11532" max="11533" width="13.81640625" style="686" bestFit="1" customWidth="1"/>
    <col min="11534" max="11534" width="14.1796875" style="686" bestFit="1" customWidth="1"/>
    <col min="11535" max="11536" width="9.453125" style="686"/>
    <col min="11537" max="11537" width="11.54296875" style="686" bestFit="1" customWidth="1"/>
    <col min="11538" max="11780" width="9.453125" style="686"/>
    <col min="11781" max="11781" width="5.54296875" style="686" customWidth="1"/>
    <col min="11782" max="11782" width="20.54296875" style="686" customWidth="1"/>
    <col min="11783" max="11784" width="14.453125" style="686" customWidth="1"/>
    <col min="11785" max="11785" width="15" style="686" customWidth="1"/>
    <col min="11786" max="11786" width="13.54296875" style="686" bestFit="1" customWidth="1"/>
    <col min="11787" max="11787" width="14.54296875" style="686" customWidth="1"/>
    <col min="11788" max="11789" width="13.81640625" style="686" bestFit="1" customWidth="1"/>
    <col min="11790" max="11790" width="14.1796875" style="686" bestFit="1" customWidth="1"/>
    <col min="11791" max="11792" width="9.453125" style="686"/>
    <col min="11793" max="11793" width="11.54296875" style="686" bestFit="1" customWidth="1"/>
    <col min="11794" max="12036" width="9.453125" style="686"/>
    <col min="12037" max="12037" width="5.54296875" style="686" customWidth="1"/>
    <col min="12038" max="12038" width="20.54296875" style="686" customWidth="1"/>
    <col min="12039" max="12040" width="14.453125" style="686" customWidth="1"/>
    <col min="12041" max="12041" width="15" style="686" customWidth="1"/>
    <col min="12042" max="12042" width="13.54296875" style="686" bestFit="1" customWidth="1"/>
    <col min="12043" max="12043" width="14.54296875" style="686" customWidth="1"/>
    <col min="12044" max="12045" width="13.81640625" style="686" bestFit="1" customWidth="1"/>
    <col min="12046" max="12046" width="14.1796875" style="686" bestFit="1" customWidth="1"/>
    <col min="12047" max="12048" width="9.453125" style="686"/>
    <col min="12049" max="12049" width="11.54296875" style="686" bestFit="1" customWidth="1"/>
    <col min="12050" max="12292" width="9.453125" style="686"/>
    <col min="12293" max="12293" width="5.54296875" style="686" customWidth="1"/>
    <col min="12294" max="12294" width="20.54296875" style="686" customWidth="1"/>
    <col min="12295" max="12296" width="14.453125" style="686" customWidth="1"/>
    <col min="12297" max="12297" width="15" style="686" customWidth="1"/>
    <col min="12298" max="12298" width="13.54296875" style="686" bestFit="1" customWidth="1"/>
    <col min="12299" max="12299" width="14.54296875" style="686" customWidth="1"/>
    <col min="12300" max="12301" width="13.81640625" style="686" bestFit="1" customWidth="1"/>
    <col min="12302" max="12302" width="14.1796875" style="686" bestFit="1" customWidth="1"/>
    <col min="12303" max="12304" width="9.453125" style="686"/>
    <col min="12305" max="12305" width="11.54296875" style="686" bestFit="1" customWidth="1"/>
    <col min="12306" max="12548" width="9.453125" style="686"/>
    <col min="12549" max="12549" width="5.54296875" style="686" customWidth="1"/>
    <col min="12550" max="12550" width="20.54296875" style="686" customWidth="1"/>
    <col min="12551" max="12552" width="14.453125" style="686" customWidth="1"/>
    <col min="12553" max="12553" width="15" style="686" customWidth="1"/>
    <col min="12554" max="12554" width="13.54296875" style="686" bestFit="1" customWidth="1"/>
    <col min="12555" max="12555" width="14.54296875" style="686" customWidth="1"/>
    <col min="12556" max="12557" width="13.81640625" style="686" bestFit="1" customWidth="1"/>
    <col min="12558" max="12558" width="14.1796875" style="686" bestFit="1" customWidth="1"/>
    <col min="12559" max="12560" width="9.453125" style="686"/>
    <col min="12561" max="12561" width="11.54296875" style="686" bestFit="1" customWidth="1"/>
    <col min="12562" max="12804" width="9.453125" style="686"/>
    <col min="12805" max="12805" width="5.54296875" style="686" customWidth="1"/>
    <col min="12806" max="12806" width="20.54296875" style="686" customWidth="1"/>
    <col min="12807" max="12808" width="14.453125" style="686" customWidth="1"/>
    <col min="12809" max="12809" width="15" style="686" customWidth="1"/>
    <col min="12810" max="12810" width="13.54296875" style="686" bestFit="1" customWidth="1"/>
    <col min="12811" max="12811" width="14.54296875" style="686" customWidth="1"/>
    <col min="12812" max="12813" width="13.81640625" style="686" bestFit="1" customWidth="1"/>
    <col min="12814" max="12814" width="14.1796875" style="686" bestFit="1" customWidth="1"/>
    <col min="12815" max="12816" width="9.453125" style="686"/>
    <col min="12817" max="12817" width="11.54296875" style="686" bestFit="1" customWidth="1"/>
    <col min="12818" max="13060" width="9.453125" style="686"/>
    <col min="13061" max="13061" width="5.54296875" style="686" customWidth="1"/>
    <col min="13062" max="13062" width="20.54296875" style="686" customWidth="1"/>
    <col min="13063" max="13064" width="14.453125" style="686" customWidth="1"/>
    <col min="13065" max="13065" width="15" style="686" customWidth="1"/>
    <col min="13066" max="13066" width="13.54296875" style="686" bestFit="1" customWidth="1"/>
    <col min="13067" max="13067" width="14.54296875" style="686" customWidth="1"/>
    <col min="13068" max="13069" width="13.81640625" style="686" bestFit="1" customWidth="1"/>
    <col min="13070" max="13070" width="14.1796875" style="686" bestFit="1" customWidth="1"/>
    <col min="13071" max="13072" width="9.453125" style="686"/>
    <col min="13073" max="13073" width="11.54296875" style="686" bestFit="1" customWidth="1"/>
    <col min="13074" max="13316" width="9.453125" style="686"/>
    <col min="13317" max="13317" width="5.54296875" style="686" customWidth="1"/>
    <col min="13318" max="13318" width="20.54296875" style="686" customWidth="1"/>
    <col min="13319" max="13320" width="14.453125" style="686" customWidth="1"/>
    <col min="13321" max="13321" width="15" style="686" customWidth="1"/>
    <col min="13322" max="13322" width="13.54296875" style="686" bestFit="1" customWidth="1"/>
    <col min="13323" max="13323" width="14.54296875" style="686" customWidth="1"/>
    <col min="13324" max="13325" width="13.81640625" style="686" bestFit="1" customWidth="1"/>
    <col min="13326" max="13326" width="14.1796875" style="686" bestFit="1" customWidth="1"/>
    <col min="13327" max="13328" width="9.453125" style="686"/>
    <col min="13329" max="13329" width="11.54296875" style="686" bestFit="1" customWidth="1"/>
    <col min="13330" max="13572" width="9.453125" style="686"/>
    <col min="13573" max="13573" width="5.54296875" style="686" customWidth="1"/>
    <col min="13574" max="13574" width="20.54296875" style="686" customWidth="1"/>
    <col min="13575" max="13576" width="14.453125" style="686" customWidth="1"/>
    <col min="13577" max="13577" width="15" style="686" customWidth="1"/>
    <col min="13578" max="13578" width="13.54296875" style="686" bestFit="1" customWidth="1"/>
    <col min="13579" max="13579" width="14.54296875" style="686" customWidth="1"/>
    <col min="13580" max="13581" width="13.81640625" style="686" bestFit="1" customWidth="1"/>
    <col min="13582" max="13582" width="14.1796875" style="686" bestFit="1" customWidth="1"/>
    <col min="13583" max="13584" width="9.453125" style="686"/>
    <col min="13585" max="13585" width="11.54296875" style="686" bestFit="1" customWidth="1"/>
    <col min="13586" max="13828" width="9.453125" style="686"/>
    <col min="13829" max="13829" width="5.54296875" style="686" customWidth="1"/>
    <col min="13830" max="13830" width="20.54296875" style="686" customWidth="1"/>
    <col min="13831" max="13832" width="14.453125" style="686" customWidth="1"/>
    <col min="13833" max="13833" width="15" style="686" customWidth="1"/>
    <col min="13834" max="13834" width="13.54296875" style="686" bestFit="1" customWidth="1"/>
    <col min="13835" max="13835" width="14.54296875" style="686" customWidth="1"/>
    <col min="13836" max="13837" width="13.81640625" style="686" bestFit="1" customWidth="1"/>
    <col min="13838" max="13838" width="14.1796875" style="686" bestFit="1" customWidth="1"/>
    <col min="13839" max="13840" width="9.453125" style="686"/>
    <col min="13841" max="13841" width="11.54296875" style="686" bestFit="1" customWidth="1"/>
    <col min="13842" max="14084" width="9.453125" style="686"/>
    <col min="14085" max="14085" width="5.54296875" style="686" customWidth="1"/>
    <col min="14086" max="14086" width="20.54296875" style="686" customWidth="1"/>
    <col min="14087" max="14088" width="14.453125" style="686" customWidth="1"/>
    <col min="14089" max="14089" width="15" style="686" customWidth="1"/>
    <col min="14090" max="14090" width="13.54296875" style="686" bestFit="1" customWidth="1"/>
    <col min="14091" max="14091" width="14.54296875" style="686" customWidth="1"/>
    <col min="14092" max="14093" width="13.81640625" style="686" bestFit="1" customWidth="1"/>
    <col min="14094" max="14094" width="14.1796875" style="686" bestFit="1" customWidth="1"/>
    <col min="14095" max="14096" width="9.453125" style="686"/>
    <col min="14097" max="14097" width="11.54296875" style="686" bestFit="1" customWidth="1"/>
    <col min="14098" max="14340" width="9.453125" style="686"/>
    <col min="14341" max="14341" width="5.54296875" style="686" customWidth="1"/>
    <col min="14342" max="14342" width="20.54296875" style="686" customWidth="1"/>
    <col min="14343" max="14344" width="14.453125" style="686" customWidth="1"/>
    <col min="14345" max="14345" width="15" style="686" customWidth="1"/>
    <col min="14346" max="14346" width="13.54296875" style="686" bestFit="1" customWidth="1"/>
    <col min="14347" max="14347" width="14.54296875" style="686" customWidth="1"/>
    <col min="14348" max="14349" width="13.81640625" style="686" bestFit="1" customWidth="1"/>
    <col min="14350" max="14350" width="14.1796875" style="686" bestFit="1" customWidth="1"/>
    <col min="14351" max="14352" width="9.453125" style="686"/>
    <col min="14353" max="14353" width="11.54296875" style="686" bestFit="1" customWidth="1"/>
    <col min="14354" max="14596" width="9.453125" style="686"/>
    <col min="14597" max="14597" width="5.54296875" style="686" customWidth="1"/>
    <col min="14598" max="14598" width="20.54296875" style="686" customWidth="1"/>
    <col min="14599" max="14600" width="14.453125" style="686" customWidth="1"/>
    <col min="14601" max="14601" width="15" style="686" customWidth="1"/>
    <col min="14602" max="14602" width="13.54296875" style="686" bestFit="1" customWidth="1"/>
    <col min="14603" max="14603" width="14.54296875" style="686" customWidth="1"/>
    <col min="14604" max="14605" width="13.81640625" style="686" bestFit="1" customWidth="1"/>
    <col min="14606" max="14606" width="14.1796875" style="686" bestFit="1" customWidth="1"/>
    <col min="14607" max="14608" width="9.453125" style="686"/>
    <col min="14609" max="14609" width="11.54296875" style="686" bestFit="1" customWidth="1"/>
    <col min="14610" max="14852" width="9.453125" style="686"/>
    <col min="14853" max="14853" width="5.54296875" style="686" customWidth="1"/>
    <col min="14854" max="14854" width="20.54296875" style="686" customWidth="1"/>
    <col min="14855" max="14856" width="14.453125" style="686" customWidth="1"/>
    <col min="14857" max="14857" width="15" style="686" customWidth="1"/>
    <col min="14858" max="14858" width="13.54296875" style="686" bestFit="1" customWidth="1"/>
    <col min="14859" max="14859" width="14.54296875" style="686" customWidth="1"/>
    <col min="14860" max="14861" width="13.81640625" style="686" bestFit="1" customWidth="1"/>
    <col min="14862" max="14862" width="14.1796875" style="686" bestFit="1" customWidth="1"/>
    <col min="14863" max="14864" width="9.453125" style="686"/>
    <col min="14865" max="14865" width="11.54296875" style="686" bestFit="1" customWidth="1"/>
    <col min="14866" max="15108" width="9.453125" style="686"/>
    <col min="15109" max="15109" width="5.54296875" style="686" customWidth="1"/>
    <col min="15110" max="15110" width="20.54296875" style="686" customWidth="1"/>
    <col min="15111" max="15112" width="14.453125" style="686" customWidth="1"/>
    <col min="15113" max="15113" width="15" style="686" customWidth="1"/>
    <col min="15114" max="15114" width="13.54296875" style="686" bestFit="1" customWidth="1"/>
    <col min="15115" max="15115" width="14.54296875" style="686" customWidth="1"/>
    <col min="15116" max="15117" width="13.81640625" style="686" bestFit="1" customWidth="1"/>
    <col min="15118" max="15118" width="14.1796875" style="686" bestFit="1" customWidth="1"/>
    <col min="15119" max="15120" width="9.453125" style="686"/>
    <col min="15121" max="15121" width="11.54296875" style="686" bestFit="1" customWidth="1"/>
    <col min="15122" max="15364" width="9.453125" style="686"/>
    <col min="15365" max="15365" width="5.54296875" style="686" customWidth="1"/>
    <col min="15366" max="15366" width="20.54296875" style="686" customWidth="1"/>
    <col min="15367" max="15368" width="14.453125" style="686" customWidth="1"/>
    <col min="15369" max="15369" width="15" style="686" customWidth="1"/>
    <col min="15370" max="15370" width="13.54296875" style="686" bestFit="1" customWidth="1"/>
    <col min="15371" max="15371" width="14.54296875" style="686" customWidth="1"/>
    <col min="15372" max="15373" width="13.81640625" style="686" bestFit="1" customWidth="1"/>
    <col min="15374" max="15374" width="14.1796875" style="686" bestFit="1" customWidth="1"/>
    <col min="15375" max="15376" width="9.453125" style="686"/>
    <col min="15377" max="15377" width="11.54296875" style="686" bestFit="1" customWidth="1"/>
    <col min="15378" max="15620" width="9.453125" style="686"/>
    <col min="15621" max="15621" width="5.54296875" style="686" customWidth="1"/>
    <col min="15622" max="15622" width="20.54296875" style="686" customWidth="1"/>
    <col min="15623" max="15624" width="14.453125" style="686" customWidth="1"/>
    <col min="15625" max="15625" width="15" style="686" customWidth="1"/>
    <col min="15626" max="15626" width="13.54296875" style="686" bestFit="1" customWidth="1"/>
    <col min="15627" max="15627" width="14.54296875" style="686" customWidth="1"/>
    <col min="15628" max="15629" width="13.81640625" style="686" bestFit="1" customWidth="1"/>
    <col min="15630" max="15630" width="14.1796875" style="686" bestFit="1" customWidth="1"/>
    <col min="15631" max="15632" width="9.453125" style="686"/>
    <col min="15633" max="15633" width="11.54296875" style="686" bestFit="1" customWidth="1"/>
    <col min="15634" max="15876" width="9.453125" style="686"/>
    <col min="15877" max="15877" width="5.54296875" style="686" customWidth="1"/>
    <col min="15878" max="15878" width="20.54296875" style="686" customWidth="1"/>
    <col min="15879" max="15880" width="14.453125" style="686" customWidth="1"/>
    <col min="15881" max="15881" width="15" style="686" customWidth="1"/>
    <col min="15882" max="15882" width="13.54296875" style="686" bestFit="1" customWidth="1"/>
    <col min="15883" max="15883" width="14.54296875" style="686" customWidth="1"/>
    <col min="15884" max="15885" width="13.81640625" style="686" bestFit="1" customWidth="1"/>
    <col min="15886" max="15886" width="14.1796875" style="686" bestFit="1" customWidth="1"/>
    <col min="15887" max="15888" width="9.453125" style="686"/>
    <col min="15889" max="15889" width="11.54296875" style="686" bestFit="1" customWidth="1"/>
    <col min="15890" max="16132" width="9.453125" style="686"/>
    <col min="16133" max="16133" width="5.54296875" style="686" customWidth="1"/>
    <col min="16134" max="16134" width="20.54296875" style="686" customWidth="1"/>
    <col min="16135" max="16136" width="14.453125" style="686" customWidth="1"/>
    <col min="16137" max="16137" width="15" style="686" customWidth="1"/>
    <col min="16138" max="16138" width="13.54296875" style="686" bestFit="1" customWidth="1"/>
    <col min="16139" max="16139" width="14.54296875" style="686" customWidth="1"/>
    <col min="16140" max="16141" width="13.81640625" style="686" bestFit="1" customWidth="1"/>
    <col min="16142" max="16142" width="14.1796875" style="686" bestFit="1" customWidth="1"/>
    <col min="16143" max="16144" width="9.453125" style="686"/>
    <col min="16145" max="16145" width="11.54296875" style="686" bestFit="1" customWidth="1"/>
    <col min="16146" max="16384" width="9.453125" style="686"/>
  </cols>
  <sheetData>
    <row r="1" spans="1:11" ht="12" customHeight="1" x14ac:dyDescent="0.35">
      <c r="A1" s="725"/>
      <c r="B1" s="726"/>
      <c r="C1" s="726"/>
      <c r="D1" s="726"/>
      <c r="E1" s="726"/>
      <c r="F1" s="726"/>
      <c r="G1" s="726"/>
      <c r="H1" s="726"/>
      <c r="I1" s="727"/>
      <c r="J1" s="728"/>
      <c r="K1" s="729"/>
    </row>
    <row r="2" spans="1:11" ht="18" x14ac:dyDescent="0.4">
      <c r="A2" s="1175" t="s">
        <v>0</v>
      </c>
      <c r="B2" s="1176"/>
      <c r="C2" s="1176"/>
      <c r="D2" s="1176"/>
      <c r="E2" s="1176"/>
      <c r="F2" s="1176"/>
      <c r="G2" s="1176"/>
      <c r="H2" s="1176"/>
      <c r="I2" s="1177"/>
      <c r="J2" s="1177"/>
      <c r="K2" s="1178"/>
    </row>
    <row r="3" spans="1:11" ht="18" x14ac:dyDescent="0.4">
      <c r="A3" s="1175" t="s">
        <v>1557</v>
      </c>
      <c r="B3" s="1176"/>
      <c r="C3" s="1176"/>
      <c r="D3" s="1176"/>
      <c r="E3" s="1176"/>
      <c r="F3" s="1176"/>
      <c r="G3" s="1176"/>
      <c r="H3" s="1176"/>
      <c r="I3" s="1177"/>
      <c r="J3" s="1177"/>
      <c r="K3" s="1178"/>
    </row>
    <row r="4" spans="1:11" ht="11.15" customHeight="1" thickBot="1" x14ac:dyDescent="0.4">
      <c r="A4" s="730"/>
      <c r="B4" s="731"/>
      <c r="C4" s="731"/>
      <c r="D4" s="731"/>
      <c r="E4" s="731"/>
      <c r="F4" s="731"/>
      <c r="G4" s="731"/>
      <c r="H4" s="731"/>
      <c r="I4" s="732"/>
      <c r="J4" s="733"/>
      <c r="K4" s="734"/>
    </row>
    <row r="5" spans="1:11" ht="13" thickBot="1" x14ac:dyDescent="0.3">
      <c r="A5" s="735"/>
      <c r="B5" s="736"/>
      <c r="C5" s="736"/>
      <c r="D5" s="736"/>
      <c r="E5" s="736"/>
      <c r="F5" s="736"/>
      <c r="G5" s="736"/>
      <c r="H5" s="736"/>
      <c r="I5" s="737"/>
      <c r="J5" s="738"/>
      <c r="K5" s="739"/>
    </row>
    <row r="6" spans="1:11" ht="13" x14ac:dyDescent="0.3">
      <c r="A6" s="740"/>
      <c r="G6" s="1166">
        <v>2024</v>
      </c>
      <c r="H6" s="1167"/>
      <c r="I6" s="1166">
        <v>2025</v>
      </c>
      <c r="J6" s="1167"/>
      <c r="K6" s="1179"/>
    </row>
    <row r="7" spans="1:11" ht="13" x14ac:dyDescent="0.3">
      <c r="A7" s="740"/>
      <c r="G7" s="741" t="s">
        <v>1558</v>
      </c>
      <c r="H7" s="741" t="s">
        <v>1559</v>
      </c>
      <c r="I7" s="742" t="s">
        <v>1558</v>
      </c>
      <c r="J7" s="741" t="s">
        <v>1559</v>
      </c>
      <c r="K7" s="743" t="s">
        <v>1560</v>
      </c>
    </row>
    <row r="8" spans="1:11" ht="13" thickBot="1" x14ac:dyDescent="0.3">
      <c r="A8" s="740"/>
      <c r="G8" s="690"/>
      <c r="H8" s="723"/>
      <c r="I8" s="744"/>
      <c r="J8" s="723"/>
      <c r="K8" s="745"/>
    </row>
    <row r="9" spans="1:11" ht="13.5" thickBot="1" x14ac:dyDescent="0.35">
      <c r="A9" s="746" t="s">
        <v>1561</v>
      </c>
      <c r="B9" s="747"/>
      <c r="C9" s="748"/>
      <c r="D9" s="748"/>
      <c r="E9" s="748"/>
      <c r="F9" s="748"/>
      <c r="G9" s="749"/>
      <c r="H9" s="749"/>
      <c r="I9" s="749"/>
      <c r="J9" s="749"/>
      <c r="K9" s="750"/>
    </row>
    <row r="10" spans="1:11" x14ac:dyDescent="0.25">
      <c r="A10" s="740"/>
      <c r="G10" s="24"/>
      <c r="H10" s="83"/>
      <c r="J10" s="83"/>
      <c r="K10" s="751"/>
    </row>
    <row r="11" spans="1:11" ht="13" x14ac:dyDescent="0.3">
      <c r="A11" s="752" t="s">
        <v>1562</v>
      </c>
      <c r="B11" s="753"/>
      <c r="C11" s="753"/>
      <c r="D11" s="753"/>
      <c r="E11" s="753"/>
      <c r="F11" s="754"/>
      <c r="G11" s="755"/>
      <c r="H11" s="756">
        <v>81745734.720000014</v>
      </c>
      <c r="I11" s="757"/>
      <c r="J11" s="756">
        <v>82009239.319999993</v>
      </c>
      <c r="K11" s="758"/>
    </row>
    <row r="12" spans="1:11" x14ac:dyDescent="0.25">
      <c r="A12" s="740"/>
      <c r="F12" s="697"/>
      <c r="G12" s="83"/>
      <c r="H12" s="83"/>
      <c r="J12" s="83"/>
      <c r="K12" s="751"/>
    </row>
    <row r="13" spans="1:11" x14ac:dyDescent="0.25">
      <c r="A13" s="740" t="s">
        <v>1563</v>
      </c>
      <c r="F13" s="697"/>
      <c r="G13" s="83">
        <v>81634212.930000007</v>
      </c>
      <c r="H13" s="83"/>
      <c r="I13" s="83">
        <v>81916180.700000003</v>
      </c>
      <c r="J13" s="83"/>
      <c r="K13" s="751"/>
    </row>
    <row r="14" spans="1:11" x14ac:dyDescent="0.25">
      <c r="A14" s="740" t="s">
        <v>1564</v>
      </c>
      <c r="F14" s="697"/>
      <c r="G14" s="83"/>
      <c r="H14" s="83"/>
      <c r="J14" s="83"/>
      <c r="K14" s="751"/>
    </row>
    <row r="15" spans="1:11" x14ac:dyDescent="0.25">
      <c r="A15" s="740"/>
      <c r="F15" s="697"/>
      <c r="G15" s="83"/>
      <c r="H15" s="83"/>
      <c r="J15" s="83"/>
      <c r="K15" s="751"/>
    </row>
    <row r="16" spans="1:11" x14ac:dyDescent="0.25">
      <c r="A16" s="740" t="s">
        <v>1565</v>
      </c>
      <c r="F16" s="697"/>
      <c r="G16" s="83">
        <v>6595.68</v>
      </c>
      <c r="H16" s="83"/>
      <c r="I16" s="83">
        <v>1881.25</v>
      </c>
      <c r="J16" s="83"/>
      <c r="K16" s="751"/>
    </row>
    <row r="17" spans="1:11" x14ac:dyDescent="0.25">
      <c r="A17" s="740"/>
      <c r="F17" s="697"/>
      <c r="G17" s="83"/>
      <c r="H17" s="83"/>
      <c r="J17" s="83"/>
      <c r="K17" s="751"/>
    </row>
    <row r="18" spans="1:11" x14ac:dyDescent="0.25">
      <c r="A18" s="740" t="s">
        <v>1566</v>
      </c>
      <c r="F18" s="697"/>
      <c r="G18" s="83">
        <v>61457.65</v>
      </c>
      <c r="H18" s="83"/>
      <c r="I18" s="83">
        <v>52814</v>
      </c>
      <c r="J18" s="83"/>
      <c r="K18" s="751"/>
    </row>
    <row r="19" spans="1:11" x14ac:dyDescent="0.25">
      <c r="A19" s="740"/>
      <c r="F19" s="697"/>
      <c r="G19" s="83"/>
      <c r="H19" s="83"/>
      <c r="J19" s="83"/>
      <c r="K19" s="751"/>
    </row>
    <row r="20" spans="1:11" x14ac:dyDescent="0.25">
      <c r="A20" s="740" t="s">
        <v>1567</v>
      </c>
      <c r="F20" s="697"/>
      <c r="G20" s="83">
        <v>0</v>
      </c>
      <c r="H20" s="83"/>
      <c r="I20" s="83">
        <v>0</v>
      </c>
      <c r="J20" s="83"/>
      <c r="K20" s="751"/>
    </row>
    <row r="21" spans="1:11" x14ac:dyDescent="0.25">
      <c r="A21" s="740"/>
      <c r="F21" s="697"/>
      <c r="G21" s="83"/>
      <c r="H21" s="83"/>
      <c r="J21" s="83"/>
      <c r="K21" s="751"/>
    </row>
    <row r="22" spans="1:11" x14ac:dyDescent="0.25">
      <c r="A22" s="740" t="s">
        <v>1568</v>
      </c>
      <c r="F22" s="697"/>
      <c r="G22" s="83">
        <v>0.03</v>
      </c>
      <c r="H22" s="83"/>
      <c r="I22" s="83">
        <v>2.02</v>
      </c>
      <c r="J22" s="83"/>
      <c r="K22" s="751"/>
    </row>
    <row r="23" spans="1:11" x14ac:dyDescent="0.25">
      <c r="A23" s="740"/>
      <c r="F23" s="697"/>
      <c r="G23" s="83"/>
      <c r="H23" s="83"/>
      <c r="J23" s="83"/>
      <c r="K23" s="751"/>
    </row>
    <row r="24" spans="1:11" x14ac:dyDescent="0.25">
      <c r="A24" s="740" t="s">
        <v>1569</v>
      </c>
      <c r="F24" s="697"/>
      <c r="G24" s="83">
        <v>35568.33</v>
      </c>
      <c r="H24" s="83"/>
      <c r="I24" s="83">
        <v>27650.33</v>
      </c>
      <c r="J24" s="83"/>
      <c r="K24" s="751"/>
    </row>
    <row r="25" spans="1:11" x14ac:dyDescent="0.25">
      <c r="A25" s="740"/>
      <c r="F25" s="697"/>
      <c r="G25" s="83"/>
      <c r="H25" s="83"/>
      <c r="J25" s="83"/>
      <c r="K25" s="751"/>
    </row>
    <row r="26" spans="1:11" x14ac:dyDescent="0.25">
      <c r="A26" s="740" t="s">
        <v>1570</v>
      </c>
      <c r="F26" s="697"/>
      <c r="G26" s="83">
        <v>7900.1</v>
      </c>
      <c r="H26" s="83"/>
      <c r="I26" s="83">
        <v>10711.02</v>
      </c>
      <c r="J26" s="83"/>
      <c r="K26" s="751"/>
    </row>
    <row r="27" spans="1:11" x14ac:dyDescent="0.25">
      <c r="A27" s="740"/>
      <c r="F27" s="697"/>
      <c r="G27" s="83"/>
      <c r="H27" s="83"/>
      <c r="J27" s="83"/>
      <c r="K27" s="751"/>
    </row>
    <row r="28" spans="1:11" x14ac:dyDescent="0.25">
      <c r="A28" s="740" t="s">
        <v>1571</v>
      </c>
      <c r="F28" s="697"/>
      <c r="G28" s="83">
        <v>0</v>
      </c>
      <c r="H28" s="83"/>
      <c r="I28" s="83">
        <v>0</v>
      </c>
      <c r="J28" s="83"/>
      <c r="K28" s="751"/>
    </row>
    <row r="29" spans="1:11" x14ac:dyDescent="0.25">
      <c r="A29" s="740"/>
      <c r="F29" s="697"/>
      <c r="G29" s="83"/>
      <c r="H29" s="83"/>
      <c r="J29" s="83"/>
      <c r="K29" s="751"/>
    </row>
    <row r="30" spans="1:11" ht="13" x14ac:dyDescent="0.3">
      <c r="A30" s="1180" t="s">
        <v>1572</v>
      </c>
      <c r="B30" s="1181"/>
      <c r="C30" s="1181"/>
      <c r="D30" s="1181"/>
      <c r="E30" s="1181"/>
      <c r="F30" s="1182"/>
      <c r="G30" s="759"/>
      <c r="H30" s="760">
        <v>81745734.720000014</v>
      </c>
      <c r="I30" s="759"/>
      <c r="J30" s="760">
        <v>82009239.319999993</v>
      </c>
      <c r="K30" s="761"/>
    </row>
    <row r="31" spans="1:11" ht="13" x14ac:dyDescent="0.3">
      <c r="A31" s="762"/>
      <c r="B31" s="763"/>
      <c r="C31" s="763"/>
      <c r="D31" s="763"/>
      <c r="E31" s="763"/>
      <c r="F31" s="764"/>
      <c r="G31" s="83"/>
      <c r="H31" s="41"/>
      <c r="J31" s="41"/>
      <c r="K31" s="751"/>
    </row>
    <row r="32" spans="1:11" ht="13" x14ac:dyDescent="0.3">
      <c r="A32" s="765" t="s">
        <v>1573</v>
      </c>
      <c r="B32" s="763"/>
      <c r="C32" s="763"/>
      <c r="D32" s="763"/>
      <c r="E32" s="763"/>
      <c r="F32" s="764"/>
      <c r="G32" s="83">
        <v>0</v>
      </c>
      <c r="H32" s="41"/>
      <c r="I32" s="83">
        <v>0</v>
      </c>
      <c r="J32" s="41"/>
      <c r="K32" s="751"/>
    </row>
    <row r="33" spans="1:11" ht="13" thickBot="1" x14ac:dyDescent="0.3">
      <c r="A33" s="740"/>
      <c r="F33" s="697"/>
      <c r="G33" s="83"/>
      <c r="H33" s="83"/>
      <c r="J33" s="83"/>
      <c r="K33" s="751"/>
    </row>
    <row r="34" spans="1:11" ht="13.5" thickBot="1" x14ac:dyDescent="0.35">
      <c r="A34" s="746" t="s">
        <v>1574</v>
      </c>
      <c r="B34" s="747"/>
      <c r="C34" s="747"/>
      <c r="D34" s="747"/>
      <c r="E34" s="747"/>
      <c r="F34" s="747"/>
      <c r="G34" s="749"/>
      <c r="H34" s="749"/>
      <c r="I34" s="749"/>
      <c r="J34" s="749"/>
      <c r="K34" s="750"/>
    </row>
    <row r="35" spans="1:11" x14ac:dyDescent="0.25">
      <c r="A35" s="740"/>
      <c r="F35" s="697"/>
      <c r="G35" s="83"/>
      <c r="H35" s="83"/>
      <c r="J35" s="83"/>
      <c r="K35" s="751"/>
    </row>
    <row r="36" spans="1:11" ht="13" x14ac:dyDescent="0.3">
      <c r="A36" s="752" t="s">
        <v>1575</v>
      </c>
      <c r="B36" s="753"/>
      <c r="C36" s="753"/>
      <c r="D36" s="753"/>
      <c r="E36" s="753"/>
      <c r="F36" s="754"/>
      <c r="G36" s="755"/>
      <c r="H36" s="756">
        <v>10828.73</v>
      </c>
      <c r="I36" s="757"/>
      <c r="J36" s="756">
        <v>15168.23</v>
      </c>
      <c r="K36" s="758"/>
    </row>
    <row r="37" spans="1:11" x14ac:dyDescent="0.25">
      <c r="A37" s="740"/>
      <c r="F37" s="697"/>
      <c r="G37" s="83"/>
      <c r="H37" s="83"/>
      <c r="J37" s="83"/>
      <c r="K37" s="751"/>
    </row>
    <row r="38" spans="1:11" x14ac:dyDescent="0.25">
      <c r="A38" s="740" t="s">
        <v>1576</v>
      </c>
      <c r="F38" s="697"/>
      <c r="G38" s="83">
        <v>0</v>
      </c>
      <c r="H38" s="83"/>
      <c r="I38" s="83">
        <v>0</v>
      </c>
      <c r="J38" s="83"/>
      <c r="K38" s="751"/>
    </row>
    <row r="39" spans="1:11" x14ac:dyDescent="0.25">
      <c r="A39" s="740"/>
      <c r="F39" s="697"/>
      <c r="G39" s="83"/>
      <c r="H39" s="83"/>
      <c r="J39" s="83"/>
      <c r="K39" s="751"/>
    </row>
    <row r="40" spans="1:11" x14ac:dyDescent="0.25">
      <c r="A40" s="740" t="s">
        <v>1577</v>
      </c>
      <c r="F40" s="697"/>
      <c r="G40" s="83">
        <v>0</v>
      </c>
      <c r="H40" s="83"/>
      <c r="I40" s="83">
        <v>0</v>
      </c>
      <c r="J40" s="83"/>
      <c r="K40" s="751"/>
    </row>
    <row r="41" spans="1:11" x14ac:dyDescent="0.25">
      <c r="A41" s="740"/>
      <c r="F41" s="697"/>
      <c r="G41" s="83"/>
      <c r="H41" s="83"/>
      <c r="J41" s="83"/>
      <c r="K41" s="751"/>
    </row>
    <row r="42" spans="1:11" x14ac:dyDescent="0.25">
      <c r="A42" s="740" t="s">
        <v>1578</v>
      </c>
      <c r="F42" s="697"/>
      <c r="G42" s="83">
        <v>0</v>
      </c>
      <c r="H42" s="83"/>
      <c r="I42" s="83">
        <v>0</v>
      </c>
      <c r="J42" s="83"/>
      <c r="K42" s="751"/>
    </row>
    <row r="43" spans="1:11" x14ac:dyDescent="0.25">
      <c r="A43" s="740"/>
      <c r="F43" s="697"/>
      <c r="G43" s="83"/>
      <c r="H43" s="83"/>
      <c r="J43" s="83"/>
      <c r="K43" s="751"/>
    </row>
    <row r="44" spans="1:11" x14ac:dyDescent="0.25">
      <c r="A44" s="740" t="s">
        <v>1579</v>
      </c>
      <c r="F44" s="697"/>
      <c r="G44" s="83">
        <v>0</v>
      </c>
      <c r="H44" s="83"/>
      <c r="I44" s="83">
        <v>0</v>
      </c>
      <c r="J44" s="83"/>
      <c r="K44" s="751"/>
    </row>
    <row r="45" spans="1:11" x14ac:dyDescent="0.25">
      <c r="A45" s="740"/>
      <c r="F45" s="697"/>
      <c r="G45" s="83"/>
      <c r="H45" s="83"/>
      <c r="J45" s="83"/>
      <c r="K45" s="751"/>
    </row>
    <row r="46" spans="1:11" x14ac:dyDescent="0.25">
      <c r="A46" s="740" t="s">
        <v>1580</v>
      </c>
      <c r="F46" s="697"/>
      <c r="G46" s="83">
        <v>3168.89</v>
      </c>
      <c r="H46" s="83"/>
      <c r="I46" s="83">
        <v>1269.23</v>
      </c>
      <c r="J46" s="83"/>
      <c r="K46" s="751"/>
    </row>
    <row r="47" spans="1:11" x14ac:dyDescent="0.25">
      <c r="A47" s="740"/>
      <c r="F47" s="697"/>
      <c r="G47" s="83"/>
      <c r="H47" s="83"/>
      <c r="J47" s="83"/>
      <c r="K47" s="751"/>
    </row>
    <row r="48" spans="1:11" x14ac:dyDescent="0.25">
      <c r="A48" s="740" t="s">
        <v>1581</v>
      </c>
      <c r="F48" s="697"/>
      <c r="G48" s="83">
        <v>0</v>
      </c>
      <c r="H48" s="83"/>
      <c r="I48" s="83">
        <v>0</v>
      </c>
      <c r="J48" s="83"/>
      <c r="K48" s="751"/>
    </row>
    <row r="49" spans="1:11" x14ac:dyDescent="0.25">
      <c r="A49" s="740"/>
      <c r="F49" s="697"/>
      <c r="G49" s="83"/>
      <c r="H49" s="83"/>
      <c r="J49" s="83"/>
      <c r="K49" s="751"/>
    </row>
    <row r="50" spans="1:11" x14ac:dyDescent="0.25">
      <c r="A50" s="740" t="s">
        <v>1582</v>
      </c>
      <c r="F50" s="697"/>
      <c r="G50" s="83">
        <v>7659.84</v>
      </c>
      <c r="H50" s="83"/>
      <c r="I50" s="83">
        <v>13899</v>
      </c>
      <c r="J50" s="83"/>
      <c r="K50" s="751"/>
    </row>
    <row r="51" spans="1:11" x14ac:dyDescent="0.25">
      <c r="A51" s="766"/>
      <c r="B51" s="713"/>
      <c r="C51" s="713"/>
      <c r="D51" s="713"/>
      <c r="E51" s="713"/>
      <c r="F51" s="767"/>
      <c r="G51" s="83"/>
      <c r="H51" s="83"/>
      <c r="J51" s="83"/>
      <c r="K51" s="751"/>
    </row>
    <row r="52" spans="1:11" ht="13" x14ac:dyDescent="0.3">
      <c r="A52" s="768" t="s">
        <v>1583</v>
      </c>
      <c r="B52" s="717"/>
      <c r="C52" s="717"/>
      <c r="D52" s="717"/>
      <c r="E52" s="717"/>
      <c r="F52" s="769"/>
      <c r="G52" s="755"/>
      <c r="H52" s="756">
        <v>8301297.4500000002</v>
      </c>
      <c r="I52" s="757"/>
      <c r="J52" s="756">
        <v>7084504.0999999987</v>
      </c>
      <c r="K52" s="758"/>
    </row>
    <row r="53" spans="1:11" ht="13" x14ac:dyDescent="0.3">
      <c r="A53" s="701"/>
      <c r="B53" s="703"/>
      <c r="C53" s="703"/>
      <c r="D53" s="703"/>
      <c r="E53" s="703"/>
      <c r="F53" s="770"/>
      <c r="G53" s="83"/>
      <c r="H53" s="41"/>
      <c r="J53" s="41"/>
      <c r="K53" s="751"/>
    </row>
    <row r="54" spans="1:11" x14ac:dyDescent="0.25">
      <c r="A54" s="740" t="s">
        <v>1584</v>
      </c>
      <c r="F54" s="697"/>
      <c r="G54" s="83">
        <v>63257.440000000002</v>
      </c>
      <c r="H54" s="83"/>
      <c r="I54" s="83">
        <v>67941.98</v>
      </c>
      <c r="J54" s="83"/>
      <c r="K54" s="751"/>
    </row>
    <row r="55" spans="1:11" x14ac:dyDescent="0.25">
      <c r="A55" s="740"/>
      <c r="F55" s="697"/>
      <c r="G55" s="83"/>
      <c r="H55" s="83"/>
      <c r="I55" s="771"/>
      <c r="J55" s="83"/>
      <c r="K55" s="751"/>
    </row>
    <row r="56" spans="1:11" x14ac:dyDescent="0.25">
      <c r="A56" s="740" t="s">
        <v>1585</v>
      </c>
      <c r="F56" s="697"/>
      <c r="G56" s="83">
        <v>1808</v>
      </c>
      <c r="H56" s="83"/>
      <c r="I56" s="772">
        <v>3367.24</v>
      </c>
      <c r="J56" s="83"/>
      <c r="K56" s="751"/>
    </row>
    <row r="57" spans="1:11" x14ac:dyDescent="0.25">
      <c r="A57" s="740"/>
      <c r="F57" s="697"/>
      <c r="G57" s="83"/>
      <c r="H57" s="83"/>
      <c r="J57" s="83"/>
      <c r="K57" s="751"/>
    </row>
    <row r="58" spans="1:11" x14ac:dyDescent="0.25">
      <c r="A58" s="740" t="s">
        <v>1586</v>
      </c>
      <c r="F58" s="697"/>
      <c r="G58" s="83">
        <v>2784.6</v>
      </c>
      <c r="H58" s="83"/>
      <c r="I58" s="83">
        <v>3741.2</v>
      </c>
      <c r="J58" s="83"/>
      <c r="K58" s="751"/>
    </row>
    <row r="59" spans="1:11" x14ac:dyDescent="0.25">
      <c r="A59" s="740"/>
      <c r="F59" s="697"/>
      <c r="G59" s="83"/>
      <c r="H59" s="83"/>
      <c r="J59" s="83"/>
      <c r="K59" s="751"/>
    </row>
    <row r="60" spans="1:11" x14ac:dyDescent="0.25">
      <c r="A60" s="740" t="s">
        <v>1587</v>
      </c>
      <c r="F60" s="697"/>
      <c r="G60" s="83">
        <v>124134.39999999999</v>
      </c>
      <c r="H60" s="83"/>
      <c r="I60" s="83">
        <v>125422.56</v>
      </c>
      <c r="J60" s="83"/>
      <c r="K60" s="751"/>
    </row>
    <row r="61" spans="1:11" x14ac:dyDescent="0.25">
      <c r="A61" s="740"/>
      <c r="F61" s="697"/>
      <c r="H61" s="83"/>
      <c r="J61" s="83"/>
      <c r="K61" s="751"/>
    </row>
    <row r="62" spans="1:11" x14ac:dyDescent="0.25">
      <c r="A62" s="740" t="s">
        <v>1588</v>
      </c>
      <c r="F62" s="697"/>
      <c r="G62" s="83">
        <v>3309.04</v>
      </c>
      <c r="H62" s="83"/>
      <c r="I62" s="772">
        <v>4051.28</v>
      </c>
      <c r="J62" s="83"/>
      <c r="K62" s="751"/>
    </row>
    <row r="63" spans="1:11" x14ac:dyDescent="0.25">
      <c r="A63" s="740"/>
      <c r="F63" s="697"/>
      <c r="G63" s="83"/>
      <c r="H63" s="83"/>
      <c r="J63" s="83"/>
      <c r="K63" s="751"/>
    </row>
    <row r="64" spans="1:11" x14ac:dyDescent="0.25">
      <c r="A64" s="740" t="s">
        <v>1589</v>
      </c>
      <c r="F64" s="697"/>
      <c r="G64" s="83">
        <v>2961.2</v>
      </c>
      <c r="H64" s="83"/>
      <c r="I64" s="83">
        <v>2690.98</v>
      </c>
      <c r="J64" s="83"/>
      <c r="K64" s="751"/>
    </row>
    <row r="65" spans="1:11" x14ac:dyDescent="0.25">
      <c r="A65" s="740"/>
      <c r="F65" s="697"/>
      <c r="G65" s="83"/>
      <c r="H65" s="83"/>
      <c r="J65" s="83"/>
      <c r="K65" s="751"/>
    </row>
    <row r="66" spans="1:11" x14ac:dyDescent="0.25">
      <c r="A66" s="740" t="s">
        <v>1590</v>
      </c>
      <c r="F66" s="697"/>
      <c r="G66" s="83">
        <v>53700.14</v>
      </c>
      <c r="H66" s="83"/>
      <c r="I66" s="83">
        <v>0</v>
      </c>
      <c r="J66" s="83"/>
      <c r="K66" s="751"/>
    </row>
    <row r="67" spans="1:11" x14ac:dyDescent="0.25">
      <c r="A67" s="740"/>
      <c r="F67" s="697"/>
      <c r="G67" s="83"/>
      <c r="H67" s="83"/>
      <c r="J67" s="83"/>
      <c r="K67" s="751"/>
    </row>
    <row r="68" spans="1:11" x14ac:dyDescent="0.25">
      <c r="A68" s="740" t="s">
        <v>1591</v>
      </c>
      <c r="F68" s="697"/>
      <c r="G68" s="83">
        <v>0</v>
      </c>
      <c r="H68" s="83"/>
      <c r="I68" s="83">
        <v>0</v>
      </c>
      <c r="J68" s="83"/>
      <c r="K68" s="751"/>
    </row>
    <row r="69" spans="1:11" x14ac:dyDescent="0.25">
      <c r="A69" s="740"/>
      <c r="F69" s="697"/>
      <c r="G69" s="83"/>
      <c r="H69" s="83"/>
      <c r="J69" s="83"/>
      <c r="K69" s="751"/>
    </row>
    <row r="70" spans="1:11" x14ac:dyDescent="0.25">
      <c r="A70" s="740" t="s">
        <v>1592</v>
      </c>
      <c r="F70" s="697"/>
      <c r="G70" s="83">
        <v>0</v>
      </c>
      <c r="H70" s="83"/>
      <c r="I70" s="773">
        <v>0</v>
      </c>
      <c r="J70" s="83"/>
      <c r="K70" s="751"/>
    </row>
    <row r="71" spans="1:11" x14ac:dyDescent="0.25">
      <c r="A71" s="740"/>
      <c r="F71" s="697"/>
      <c r="G71" s="83"/>
      <c r="H71" s="83"/>
      <c r="J71" s="83"/>
      <c r="K71" s="751"/>
    </row>
    <row r="72" spans="1:11" x14ac:dyDescent="0.25">
      <c r="A72" s="740" t="s">
        <v>1593</v>
      </c>
      <c r="F72" s="697"/>
      <c r="G72" s="83">
        <v>0</v>
      </c>
      <c r="H72" s="83"/>
      <c r="I72" s="83">
        <v>0</v>
      </c>
      <c r="J72" s="83"/>
      <c r="K72" s="751"/>
    </row>
    <row r="73" spans="1:11" x14ac:dyDescent="0.25">
      <c r="A73" s="740"/>
      <c r="F73" s="697"/>
      <c r="G73" s="83"/>
      <c r="H73" s="83"/>
      <c r="J73" s="83"/>
      <c r="K73" s="751"/>
    </row>
    <row r="74" spans="1:11" ht="13" thickBot="1" x14ac:dyDescent="0.3">
      <c r="A74" s="774" t="s">
        <v>1594</v>
      </c>
      <c r="B74" s="775"/>
      <c r="C74" s="775"/>
      <c r="D74" s="775"/>
      <c r="E74" s="775"/>
      <c r="F74" s="776"/>
      <c r="G74" s="777">
        <v>0</v>
      </c>
      <c r="H74" s="777"/>
      <c r="I74" s="777">
        <v>0</v>
      </c>
      <c r="J74" s="777"/>
      <c r="K74" s="778"/>
    </row>
    <row r="75" spans="1:11" x14ac:dyDescent="0.25">
      <c r="A75" s="740"/>
      <c r="F75" s="697"/>
      <c r="G75" s="83"/>
      <c r="H75" s="83"/>
      <c r="J75" s="83"/>
      <c r="K75" s="751"/>
    </row>
    <row r="76" spans="1:11" x14ac:dyDescent="0.25">
      <c r="A76" s="740" t="s">
        <v>1595</v>
      </c>
      <c r="F76" s="697"/>
      <c r="G76" s="83">
        <v>39034</v>
      </c>
      <c r="H76" s="83"/>
      <c r="I76" s="83">
        <v>33000</v>
      </c>
      <c r="J76" s="83"/>
      <c r="K76" s="751"/>
    </row>
    <row r="77" spans="1:11" x14ac:dyDescent="0.25">
      <c r="A77" s="740"/>
      <c r="F77" s="697"/>
      <c r="G77" s="83"/>
      <c r="H77" s="83"/>
      <c r="J77" s="83"/>
      <c r="K77" s="751"/>
    </row>
    <row r="78" spans="1:11" x14ac:dyDescent="0.25">
      <c r="A78" s="740" t="s">
        <v>1596</v>
      </c>
      <c r="F78" s="697"/>
      <c r="G78" s="83">
        <v>399361.51</v>
      </c>
      <c r="H78" s="83"/>
      <c r="I78" s="83">
        <v>324414.98</v>
      </c>
      <c r="J78" s="83"/>
      <c r="K78" s="751"/>
    </row>
    <row r="79" spans="1:11" x14ac:dyDescent="0.25">
      <c r="A79" s="740"/>
      <c r="F79" s="697"/>
      <c r="G79" s="83"/>
      <c r="H79" s="83"/>
      <c r="J79" s="83"/>
      <c r="K79" s="751"/>
    </row>
    <row r="80" spans="1:11" x14ac:dyDescent="0.25">
      <c r="A80" s="740" t="s">
        <v>1597</v>
      </c>
      <c r="F80" s="697"/>
      <c r="G80" s="83">
        <v>0</v>
      </c>
      <c r="H80" s="83"/>
      <c r="I80" s="83">
        <v>0</v>
      </c>
      <c r="J80" s="83"/>
      <c r="K80" s="751"/>
    </row>
    <row r="81" spans="1:11" x14ac:dyDescent="0.25">
      <c r="A81" s="740"/>
      <c r="F81" s="697"/>
      <c r="G81" s="83"/>
      <c r="H81" s="83"/>
      <c r="J81" s="83"/>
      <c r="K81" s="751"/>
    </row>
    <row r="82" spans="1:11" x14ac:dyDescent="0.25">
      <c r="A82" s="740" t="s">
        <v>1598</v>
      </c>
      <c r="F82" s="697"/>
      <c r="G82" s="83">
        <v>4158838.51</v>
      </c>
      <c r="H82" s="83"/>
      <c r="I82" s="83">
        <v>3195567.78</v>
      </c>
      <c r="J82" s="83"/>
      <c r="K82" s="751"/>
    </row>
    <row r="83" spans="1:11" x14ac:dyDescent="0.25">
      <c r="A83" s="740"/>
      <c r="F83" s="697"/>
      <c r="G83" s="83"/>
      <c r="H83" s="83"/>
      <c r="J83" s="83"/>
      <c r="K83" s="751"/>
    </row>
    <row r="84" spans="1:11" x14ac:dyDescent="0.25">
      <c r="A84" s="740" t="s">
        <v>1599</v>
      </c>
      <c r="F84" s="697"/>
      <c r="G84" s="83">
        <v>153676.51</v>
      </c>
      <c r="H84" s="83"/>
      <c r="I84" s="83">
        <v>175577.43</v>
      </c>
      <c r="J84" s="83"/>
      <c r="K84" s="751"/>
    </row>
    <row r="85" spans="1:11" x14ac:dyDescent="0.25">
      <c r="A85" s="740"/>
      <c r="F85" s="697"/>
      <c r="G85" s="83"/>
      <c r="H85" s="83"/>
      <c r="J85" s="83"/>
      <c r="K85" s="751"/>
    </row>
    <row r="86" spans="1:11" x14ac:dyDescent="0.25">
      <c r="A86" s="740" t="s">
        <v>1600</v>
      </c>
      <c r="F86" s="697"/>
      <c r="G86" s="83">
        <v>26793.06</v>
      </c>
      <c r="H86" s="83"/>
      <c r="I86" s="83">
        <v>16091.62</v>
      </c>
      <c r="J86" s="83"/>
      <c r="K86" s="751"/>
    </row>
    <row r="87" spans="1:11" x14ac:dyDescent="0.25">
      <c r="A87" s="740"/>
      <c r="F87" s="697"/>
      <c r="G87" s="83"/>
      <c r="H87" s="83"/>
      <c r="J87" s="83"/>
      <c r="K87" s="751"/>
    </row>
    <row r="88" spans="1:11" x14ac:dyDescent="0.25">
      <c r="A88" s="740" t="s">
        <v>1601</v>
      </c>
      <c r="F88" s="697"/>
      <c r="G88" s="83">
        <v>0</v>
      </c>
      <c r="H88" s="83"/>
      <c r="I88" s="83">
        <v>0</v>
      </c>
      <c r="J88" s="83"/>
      <c r="K88" s="751"/>
    </row>
    <row r="89" spans="1:11" x14ac:dyDescent="0.25">
      <c r="A89" s="740"/>
      <c r="F89" s="697"/>
      <c r="G89" s="83"/>
      <c r="H89" s="83"/>
      <c r="J89" s="83"/>
      <c r="K89" s="751"/>
    </row>
    <row r="90" spans="1:11" x14ac:dyDescent="0.25">
      <c r="A90" s="740" t="s">
        <v>1602</v>
      </c>
      <c r="F90" s="697"/>
      <c r="G90" s="83">
        <v>0</v>
      </c>
      <c r="H90" s="83"/>
      <c r="I90" s="83">
        <v>0</v>
      </c>
      <c r="J90" s="83"/>
      <c r="K90" s="751"/>
    </row>
    <row r="91" spans="1:11" x14ac:dyDescent="0.25">
      <c r="A91" s="740"/>
      <c r="F91" s="697"/>
      <c r="G91" s="83"/>
      <c r="H91" s="83"/>
      <c r="J91" s="83"/>
      <c r="K91" s="751"/>
    </row>
    <row r="92" spans="1:11" x14ac:dyDescent="0.25">
      <c r="A92" s="740" t="s">
        <v>1603</v>
      </c>
      <c r="F92" s="697"/>
      <c r="G92" s="83">
        <v>34813.43</v>
      </c>
      <c r="H92" s="83"/>
      <c r="I92" s="83">
        <v>40470.980000000003</v>
      </c>
      <c r="J92" s="83"/>
      <c r="K92" s="751"/>
    </row>
    <row r="93" spans="1:11" x14ac:dyDescent="0.25">
      <c r="A93" s="740"/>
      <c r="F93" s="697"/>
      <c r="G93" s="83"/>
      <c r="H93" s="83"/>
      <c r="J93" s="83"/>
      <c r="K93" s="751"/>
    </row>
    <row r="94" spans="1:11" x14ac:dyDescent="0.25">
      <c r="A94" s="740" t="s">
        <v>1604</v>
      </c>
      <c r="F94" s="697"/>
      <c r="G94" s="83">
        <v>0</v>
      </c>
      <c r="H94" s="83"/>
      <c r="I94" s="83">
        <v>0</v>
      </c>
      <c r="J94" s="83"/>
      <c r="K94" s="751"/>
    </row>
    <row r="95" spans="1:11" x14ac:dyDescent="0.25">
      <c r="A95" s="740"/>
      <c r="F95" s="697"/>
      <c r="G95" s="83"/>
      <c r="H95" s="83"/>
      <c r="J95" s="83"/>
      <c r="K95" s="751"/>
    </row>
    <row r="96" spans="1:11" x14ac:dyDescent="0.25">
      <c r="A96" s="740" t="s">
        <v>1605</v>
      </c>
      <c r="F96" s="697"/>
      <c r="G96" s="83">
        <v>0</v>
      </c>
      <c r="H96" s="83"/>
      <c r="I96" s="83">
        <v>0</v>
      </c>
      <c r="J96" s="83"/>
      <c r="K96" s="751"/>
    </row>
    <row r="97" spans="1:11" x14ac:dyDescent="0.25">
      <c r="A97" s="740"/>
      <c r="F97" s="697"/>
      <c r="G97" s="83"/>
      <c r="H97" s="83"/>
      <c r="J97" s="83"/>
      <c r="K97" s="751"/>
    </row>
    <row r="98" spans="1:11" x14ac:dyDescent="0.25">
      <c r="A98" s="740" t="s">
        <v>1606</v>
      </c>
      <c r="F98" s="697"/>
      <c r="G98" s="83">
        <v>43080.59</v>
      </c>
      <c r="H98" s="83"/>
      <c r="I98" s="83">
        <v>41170.089999999997</v>
      </c>
      <c r="J98" s="83"/>
      <c r="K98" s="751"/>
    </row>
    <row r="99" spans="1:11" x14ac:dyDescent="0.25">
      <c r="A99" s="740"/>
      <c r="F99" s="697"/>
      <c r="G99" s="83"/>
      <c r="H99" s="83"/>
      <c r="J99" s="83"/>
      <c r="K99" s="751"/>
    </row>
    <row r="100" spans="1:11" x14ac:dyDescent="0.25">
      <c r="A100" s="740" t="s">
        <v>1607</v>
      </c>
      <c r="F100" s="697"/>
      <c r="G100" s="83">
        <v>65888.539999999994</v>
      </c>
      <c r="H100" s="83"/>
      <c r="I100" s="83">
        <v>75413.03</v>
      </c>
      <c r="J100" s="83"/>
      <c r="K100" s="751"/>
    </row>
    <row r="101" spans="1:11" x14ac:dyDescent="0.25">
      <c r="A101" s="740"/>
      <c r="F101" s="697"/>
      <c r="G101" s="83"/>
      <c r="H101" s="83"/>
      <c r="J101" s="83"/>
      <c r="K101" s="751"/>
    </row>
    <row r="102" spans="1:11" x14ac:dyDescent="0.25">
      <c r="A102" s="740" t="s">
        <v>1608</v>
      </c>
      <c r="F102" s="697"/>
      <c r="G102" s="83">
        <v>496521.62</v>
      </c>
      <c r="H102" s="83"/>
      <c r="I102" s="83">
        <v>591128.18000000005</v>
      </c>
      <c r="J102" s="83"/>
      <c r="K102" s="751"/>
    </row>
    <row r="103" spans="1:11" ht="13" x14ac:dyDescent="0.3">
      <c r="A103" s="779"/>
      <c r="F103" s="697"/>
      <c r="G103" s="83"/>
      <c r="H103" s="83"/>
      <c r="J103" s="83"/>
      <c r="K103" s="751"/>
    </row>
    <row r="104" spans="1:11" x14ac:dyDescent="0.25">
      <c r="A104" s="740" t="s">
        <v>1609</v>
      </c>
      <c r="F104" s="697"/>
      <c r="G104" s="83">
        <v>6176.03</v>
      </c>
      <c r="H104" s="83"/>
      <c r="I104" s="83">
        <v>9871.65</v>
      </c>
      <c r="J104" s="83"/>
      <c r="K104" s="751"/>
    </row>
    <row r="105" spans="1:11" x14ac:dyDescent="0.25">
      <c r="A105" s="740"/>
      <c r="F105" s="697"/>
      <c r="G105" s="83"/>
      <c r="H105" s="83"/>
      <c r="J105" s="83"/>
      <c r="K105" s="751"/>
    </row>
    <row r="106" spans="1:11" x14ac:dyDescent="0.25">
      <c r="A106" s="740" t="s">
        <v>1610</v>
      </c>
      <c r="F106" s="697"/>
      <c r="G106" s="83">
        <v>4255.37</v>
      </c>
      <c r="H106" s="83"/>
      <c r="I106" s="83">
        <v>407.35</v>
      </c>
      <c r="J106" s="83"/>
      <c r="K106" s="751"/>
    </row>
    <row r="107" spans="1:11" x14ac:dyDescent="0.25">
      <c r="A107" s="740"/>
      <c r="F107" s="697"/>
      <c r="G107" s="83"/>
      <c r="H107" s="83"/>
      <c r="J107" s="83"/>
      <c r="K107" s="751"/>
    </row>
    <row r="108" spans="1:11" x14ac:dyDescent="0.25">
      <c r="A108" s="740" t="s">
        <v>1611</v>
      </c>
      <c r="F108" s="697"/>
      <c r="G108" s="83">
        <v>2920</v>
      </c>
      <c r="H108" s="83"/>
      <c r="I108" s="83">
        <v>3245</v>
      </c>
      <c r="J108" s="83"/>
      <c r="K108" s="751"/>
    </row>
    <row r="109" spans="1:11" x14ac:dyDescent="0.25">
      <c r="A109" s="740"/>
      <c r="F109" s="697"/>
      <c r="G109" s="83"/>
      <c r="H109" s="83"/>
      <c r="J109" s="83"/>
      <c r="K109" s="751"/>
    </row>
    <row r="110" spans="1:11" x14ac:dyDescent="0.25">
      <c r="A110" s="740" t="s">
        <v>1612</v>
      </c>
      <c r="F110" s="697"/>
      <c r="G110" s="83">
        <v>924318.57</v>
      </c>
      <c r="H110" s="83"/>
      <c r="I110" s="83">
        <v>958937.14</v>
      </c>
      <c r="J110" s="83"/>
      <c r="K110" s="751"/>
    </row>
    <row r="111" spans="1:11" ht="13" x14ac:dyDescent="0.3">
      <c r="A111" s="779"/>
      <c r="F111" s="697"/>
      <c r="G111" s="83"/>
      <c r="H111" s="83"/>
      <c r="J111" s="83"/>
      <c r="K111" s="751"/>
    </row>
    <row r="112" spans="1:11" x14ac:dyDescent="0.25">
      <c r="A112" s="740" t="s">
        <v>1613</v>
      </c>
      <c r="F112" s="697"/>
      <c r="G112" s="83">
        <v>257215.49</v>
      </c>
      <c r="H112" s="83"/>
      <c r="I112" s="83">
        <v>349730.34</v>
      </c>
      <c r="J112" s="83"/>
      <c r="K112" s="751"/>
    </row>
    <row r="113" spans="1:11" x14ac:dyDescent="0.25">
      <c r="A113" s="740"/>
      <c r="F113" s="697"/>
      <c r="G113" s="83"/>
      <c r="H113" s="83"/>
      <c r="J113" s="83"/>
      <c r="K113" s="751"/>
    </row>
    <row r="114" spans="1:11" x14ac:dyDescent="0.25">
      <c r="A114" s="740" t="s">
        <v>1614</v>
      </c>
      <c r="F114" s="697"/>
      <c r="G114" s="83">
        <v>15688.07</v>
      </c>
      <c r="H114" s="83"/>
      <c r="I114" s="83">
        <v>23135.1</v>
      </c>
      <c r="J114" s="83"/>
      <c r="K114" s="751"/>
    </row>
    <row r="115" spans="1:11" x14ac:dyDescent="0.25">
      <c r="A115" s="740"/>
      <c r="F115" s="697"/>
      <c r="G115" s="83"/>
      <c r="H115" s="83"/>
      <c r="J115" s="83"/>
      <c r="K115" s="751"/>
    </row>
    <row r="116" spans="1:11" x14ac:dyDescent="0.25">
      <c r="A116" s="740" t="s">
        <v>1615</v>
      </c>
      <c r="F116" s="697"/>
      <c r="G116" s="83">
        <v>1631.94</v>
      </c>
      <c r="H116" s="83"/>
      <c r="I116" s="83">
        <v>20398.419999999998</v>
      </c>
      <c r="J116" s="83"/>
      <c r="K116" s="751"/>
    </row>
    <row r="117" spans="1:11" x14ac:dyDescent="0.25">
      <c r="A117" s="740"/>
      <c r="F117" s="697"/>
      <c r="G117" s="83"/>
      <c r="H117" s="83"/>
      <c r="J117" s="83"/>
      <c r="K117" s="751"/>
    </row>
    <row r="118" spans="1:11" x14ac:dyDescent="0.25">
      <c r="A118" s="740" t="s">
        <v>1616</v>
      </c>
      <c r="F118" s="697"/>
      <c r="G118" s="83">
        <v>142062.85</v>
      </c>
      <c r="H118" s="83"/>
      <c r="I118" s="83">
        <v>133220.59</v>
      </c>
      <c r="J118" s="83"/>
      <c r="K118" s="751"/>
    </row>
    <row r="119" spans="1:11" x14ac:dyDescent="0.25">
      <c r="A119" s="740"/>
      <c r="F119" s="697"/>
      <c r="G119" s="83"/>
      <c r="H119" s="83"/>
      <c r="J119" s="83"/>
      <c r="K119" s="751"/>
    </row>
    <row r="120" spans="1:11" x14ac:dyDescent="0.25">
      <c r="A120" s="740" t="s">
        <v>1617</v>
      </c>
      <c r="F120" s="697"/>
      <c r="G120" s="83">
        <v>360349.73</v>
      </c>
      <c r="H120" s="83"/>
      <c r="I120" s="83">
        <v>12225.27</v>
      </c>
      <c r="J120" s="83"/>
      <c r="K120" s="751"/>
    </row>
    <row r="121" spans="1:11" x14ac:dyDescent="0.25">
      <c r="A121" s="740"/>
      <c r="F121" s="697"/>
      <c r="G121" s="83"/>
      <c r="H121" s="83"/>
      <c r="J121" s="83"/>
      <c r="K121" s="751"/>
    </row>
    <row r="122" spans="1:11" x14ac:dyDescent="0.25">
      <c r="A122" s="740" t="s">
        <v>1618</v>
      </c>
      <c r="F122" s="697"/>
      <c r="G122" s="83">
        <v>496208.64000000001</v>
      </c>
      <c r="H122" s="83"/>
      <c r="I122" s="83">
        <v>353323.28</v>
      </c>
      <c r="J122" s="83"/>
      <c r="K122" s="751"/>
    </row>
    <row r="123" spans="1:11" x14ac:dyDescent="0.25">
      <c r="A123" s="740"/>
      <c r="F123" s="697"/>
      <c r="G123" s="83"/>
      <c r="H123" s="83"/>
      <c r="J123" s="83"/>
      <c r="K123" s="751"/>
    </row>
    <row r="124" spans="1:11" x14ac:dyDescent="0.25">
      <c r="A124" s="740" t="s">
        <v>1619</v>
      </c>
      <c r="F124" s="697"/>
      <c r="G124" s="83">
        <v>3000</v>
      </c>
      <c r="H124" s="83"/>
      <c r="I124" s="83">
        <v>0</v>
      </c>
      <c r="J124" s="83"/>
      <c r="K124" s="751"/>
    </row>
    <row r="125" spans="1:11" x14ac:dyDescent="0.25">
      <c r="A125" s="740"/>
      <c r="F125" s="697"/>
      <c r="G125" s="83"/>
      <c r="H125" s="83"/>
      <c r="J125" s="83"/>
      <c r="K125" s="751"/>
    </row>
    <row r="126" spans="1:11" x14ac:dyDescent="0.25">
      <c r="A126" s="740" t="s">
        <v>1620</v>
      </c>
      <c r="F126" s="697"/>
      <c r="G126" s="83">
        <v>9562.1</v>
      </c>
      <c r="H126" s="83"/>
      <c r="I126" s="83">
        <v>6106.13</v>
      </c>
      <c r="J126" s="83"/>
      <c r="K126" s="751"/>
    </row>
    <row r="127" spans="1:11" x14ac:dyDescent="0.25">
      <c r="A127" s="740"/>
      <c r="F127" s="697"/>
      <c r="G127" s="83"/>
      <c r="H127" s="83"/>
      <c r="J127" s="83"/>
      <c r="K127" s="751"/>
    </row>
    <row r="128" spans="1:11" x14ac:dyDescent="0.25">
      <c r="A128" s="740" t="s">
        <v>1621</v>
      </c>
      <c r="F128" s="697"/>
      <c r="G128" s="83">
        <v>99161.96</v>
      </c>
      <c r="H128" s="83"/>
      <c r="I128" s="83">
        <v>207654.41</v>
      </c>
      <c r="J128" s="83"/>
      <c r="K128" s="751"/>
    </row>
    <row r="129" spans="1:11" x14ac:dyDescent="0.25">
      <c r="A129" s="740"/>
      <c r="F129" s="697"/>
      <c r="G129" s="83"/>
      <c r="H129" s="83"/>
      <c r="J129" s="83"/>
      <c r="K129" s="751"/>
    </row>
    <row r="130" spans="1:11" x14ac:dyDescent="0.25">
      <c r="A130" s="740" t="s">
        <v>1622</v>
      </c>
      <c r="F130" s="697"/>
      <c r="G130" s="83">
        <v>0</v>
      </c>
      <c r="H130" s="83"/>
      <c r="I130" s="83">
        <v>0</v>
      </c>
      <c r="J130" s="771"/>
      <c r="K130" s="751"/>
    </row>
    <row r="131" spans="1:11" x14ac:dyDescent="0.25">
      <c r="A131" s="740"/>
      <c r="F131" s="697"/>
      <c r="G131" s="83"/>
      <c r="H131" s="83"/>
      <c r="J131" s="83"/>
      <c r="K131" s="751"/>
    </row>
    <row r="132" spans="1:11" x14ac:dyDescent="0.25">
      <c r="A132" s="740" t="s">
        <v>1623</v>
      </c>
      <c r="F132" s="697"/>
      <c r="G132" s="83">
        <v>308784.11</v>
      </c>
      <c r="H132" s="83"/>
      <c r="I132" s="1">
        <v>306200.09000000003</v>
      </c>
      <c r="J132" s="83"/>
      <c r="K132" s="751"/>
    </row>
    <row r="133" spans="1:11" x14ac:dyDescent="0.25">
      <c r="A133" s="740"/>
      <c r="F133" s="697"/>
      <c r="G133" s="83"/>
      <c r="H133" s="83"/>
      <c r="J133" s="83"/>
      <c r="K133" s="751"/>
    </row>
    <row r="134" spans="1:11" ht="13" x14ac:dyDescent="0.3">
      <c r="A134" s="752" t="s">
        <v>1624</v>
      </c>
      <c r="B134" s="753"/>
      <c r="C134" s="753"/>
      <c r="D134" s="753"/>
      <c r="E134" s="753"/>
      <c r="F134" s="754"/>
      <c r="G134" s="755"/>
      <c r="H134" s="756">
        <v>2475374.71</v>
      </c>
      <c r="I134" s="757"/>
      <c r="J134" s="756">
        <v>2826881.07</v>
      </c>
      <c r="K134" s="758"/>
    </row>
    <row r="135" spans="1:11" ht="13" x14ac:dyDescent="0.3">
      <c r="A135" s="701"/>
      <c r="B135" s="703"/>
      <c r="C135" s="703"/>
      <c r="D135" s="703"/>
      <c r="E135" s="703"/>
      <c r="F135" s="770"/>
      <c r="G135" s="83"/>
      <c r="H135" s="41"/>
      <c r="J135" s="41"/>
      <c r="K135" s="751"/>
    </row>
    <row r="136" spans="1:11" ht="13" x14ac:dyDescent="0.3">
      <c r="A136" s="740" t="s">
        <v>1625</v>
      </c>
      <c r="B136" s="703"/>
      <c r="C136" s="703"/>
      <c r="D136" s="703"/>
      <c r="E136" s="703"/>
      <c r="F136" s="770"/>
      <c r="G136" s="83">
        <v>2130823.34</v>
      </c>
      <c r="H136" s="41"/>
      <c r="I136" s="83">
        <v>2508098.19</v>
      </c>
      <c r="J136" s="41"/>
      <c r="K136" s="751"/>
    </row>
    <row r="137" spans="1:11" ht="13" x14ac:dyDescent="0.3">
      <c r="A137" s="740"/>
      <c r="B137" s="703"/>
      <c r="C137" s="703"/>
      <c r="D137" s="703"/>
      <c r="E137" s="703"/>
      <c r="F137" s="770"/>
      <c r="G137" s="83"/>
      <c r="H137" s="41"/>
      <c r="J137" s="41"/>
      <c r="K137" s="751"/>
    </row>
    <row r="138" spans="1:11" ht="13" x14ac:dyDescent="0.3">
      <c r="A138" s="740" t="s">
        <v>1626</v>
      </c>
      <c r="B138" s="703"/>
      <c r="C138" s="703"/>
      <c r="D138" s="703"/>
      <c r="E138" s="703"/>
      <c r="F138" s="770"/>
      <c r="G138" s="83">
        <v>13627.990000000002</v>
      </c>
      <c r="H138" s="41"/>
      <c r="I138" s="83">
        <v>8813.09</v>
      </c>
      <c r="J138" s="41"/>
      <c r="K138" s="751"/>
    </row>
    <row r="139" spans="1:11" ht="13" x14ac:dyDescent="0.3">
      <c r="A139" s="701"/>
      <c r="B139" s="703"/>
      <c r="C139" s="703"/>
      <c r="D139" s="703"/>
      <c r="E139" s="703"/>
      <c r="F139" s="770"/>
      <c r="G139" s="83"/>
      <c r="H139" s="41"/>
      <c r="J139" s="41"/>
      <c r="K139" s="751"/>
    </row>
    <row r="140" spans="1:11" x14ac:dyDescent="0.25">
      <c r="A140" s="740" t="s">
        <v>1627</v>
      </c>
      <c r="F140" s="697"/>
      <c r="G140" s="83">
        <v>330923.38</v>
      </c>
      <c r="H140" s="83"/>
      <c r="I140" s="83">
        <v>309969.78999999998</v>
      </c>
      <c r="J140" s="83"/>
      <c r="K140" s="751"/>
    </row>
    <row r="141" spans="1:11" x14ac:dyDescent="0.25">
      <c r="A141" s="740"/>
      <c r="F141" s="697"/>
      <c r="G141" s="83"/>
      <c r="H141" s="83"/>
      <c r="J141" s="83"/>
      <c r="K141" s="751"/>
    </row>
    <row r="142" spans="1:11" x14ac:dyDescent="0.25">
      <c r="A142" s="740" t="s">
        <v>1628</v>
      </c>
      <c r="F142" s="697"/>
      <c r="G142" s="83">
        <v>0</v>
      </c>
      <c r="H142" s="83"/>
      <c r="I142" s="83">
        <v>0</v>
      </c>
      <c r="J142" s="83"/>
      <c r="K142" s="751"/>
    </row>
    <row r="143" spans="1:11" x14ac:dyDescent="0.25">
      <c r="A143" s="740"/>
      <c r="F143" s="697"/>
      <c r="G143" s="83"/>
      <c r="H143" s="83"/>
      <c r="J143" s="83"/>
      <c r="K143" s="751"/>
    </row>
    <row r="144" spans="1:11" ht="13" x14ac:dyDescent="0.3">
      <c r="A144" s="752" t="s">
        <v>1629</v>
      </c>
      <c r="B144" s="753"/>
      <c r="C144" s="753"/>
      <c r="D144" s="753"/>
      <c r="E144" s="753"/>
      <c r="F144" s="754"/>
      <c r="G144" s="755"/>
      <c r="H144" s="756">
        <v>63036566.868405215</v>
      </c>
      <c r="I144" s="757"/>
      <c r="J144" s="756">
        <v>63360967.156208068</v>
      </c>
      <c r="K144" s="758"/>
    </row>
    <row r="145" spans="1:17" x14ac:dyDescent="0.25">
      <c r="A145" s="740"/>
      <c r="F145" s="697"/>
      <c r="G145" s="83"/>
      <c r="H145" s="83"/>
      <c r="J145" s="83"/>
      <c r="K145" s="751"/>
    </row>
    <row r="146" spans="1:17" x14ac:dyDescent="0.25">
      <c r="A146" s="740" t="s">
        <v>1630</v>
      </c>
      <c r="F146" s="697"/>
      <c r="G146" s="83">
        <v>1210000</v>
      </c>
      <c r="H146" s="83"/>
      <c r="I146" s="83">
        <v>1194802.95</v>
      </c>
      <c r="J146" s="83"/>
      <c r="K146" s="751"/>
    </row>
    <row r="147" spans="1:17" x14ac:dyDescent="0.25">
      <c r="A147" s="740"/>
      <c r="F147" s="697"/>
      <c r="G147" s="83"/>
      <c r="H147" s="83"/>
      <c r="J147" s="83"/>
      <c r="K147" s="751"/>
    </row>
    <row r="148" spans="1:17" x14ac:dyDescent="0.25">
      <c r="A148" s="740" t="s">
        <v>1631</v>
      </c>
      <c r="F148" s="697"/>
      <c r="G148" s="83">
        <v>150248.64000000001</v>
      </c>
      <c r="H148" s="83"/>
      <c r="I148" s="83">
        <v>141191.80000000002</v>
      </c>
      <c r="J148" s="83"/>
      <c r="K148" s="751"/>
    </row>
    <row r="149" spans="1:17" x14ac:dyDescent="0.25">
      <c r="A149" s="740"/>
      <c r="F149" s="697"/>
      <c r="G149" s="83"/>
      <c r="H149" s="83"/>
      <c r="J149" s="83"/>
      <c r="K149" s="751"/>
    </row>
    <row r="150" spans="1:17" x14ac:dyDescent="0.25">
      <c r="A150" s="740" t="s">
        <v>1632</v>
      </c>
      <c r="F150" s="697"/>
      <c r="G150" s="83">
        <v>101651.48</v>
      </c>
      <c r="H150" s="83"/>
      <c r="I150" s="83">
        <v>101322.97</v>
      </c>
      <c r="J150" s="83"/>
      <c r="K150" s="751"/>
    </row>
    <row r="151" spans="1:17" x14ac:dyDescent="0.25">
      <c r="A151" s="740"/>
      <c r="F151" s="697"/>
      <c r="G151" s="83"/>
      <c r="H151" s="83"/>
      <c r="J151" s="83"/>
      <c r="K151" s="751"/>
    </row>
    <row r="152" spans="1:17" x14ac:dyDescent="0.25">
      <c r="A152" s="740" t="s">
        <v>1633</v>
      </c>
      <c r="F152" s="697"/>
      <c r="G152" s="83">
        <v>102324.09</v>
      </c>
      <c r="H152" s="83"/>
      <c r="I152" s="83">
        <v>121004.27</v>
      </c>
      <c r="J152" s="83"/>
      <c r="K152" s="751"/>
      <c r="L152" s="686"/>
      <c r="M152" s="686"/>
      <c r="N152" s="686"/>
      <c r="O152" s="686"/>
      <c r="P152" s="686"/>
      <c r="Q152" s="686"/>
    </row>
    <row r="153" spans="1:17" x14ac:dyDescent="0.25">
      <c r="A153" s="740"/>
      <c r="F153" s="697"/>
      <c r="G153" s="83"/>
      <c r="H153" s="83"/>
      <c r="J153" s="83"/>
      <c r="K153" s="751"/>
      <c r="L153" s="686"/>
      <c r="M153" s="686"/>
      <c r="N153" s="686"/>
      <c r="O153" s="686"/>
      <c r="P153" s="686"/>
      <c r="Q153" s="686"/>
    </row>
    <row r="154" spans="1:17" x14ac:dyDescent="0.25">
      <c r="A154" s="740" t="s">
        <v>1634</v>
      </c>
      <c r="F154" s="697"/>
      <c r="G154" s="83">
        <v>37156065.600000001</v>
      </c>
      <c r="H154" s="83"/>
      <c r="I154" s="83">
        <v>37555617.670000002</v>
      </c>
      <c r="J154" s="83"/>
      <c r="K154" s="751"/>
      <c r="L154" s="686"/>
      <c r="M154" s="686"/>
      <c r="N154" s="686"/>
      <c r="O154" s="686"/>
      <c r="P154" s="686"/>
      <c r="Q154" s="686"/>
    </row>
    <row r="155" spans="1:17" x14ac:dyDescent="0.25">
      <c r="A155" s="740"/>
      <c r="F155" s="697"/>
      <c r="G155" s="83"/>
      <c r="H155" s="83"/>
      <c r="I155" s="771"/>
      <c r="J155" s="83"/>
      <c r="K155" s="751"/>
      <c r="L155" s="686"/>
      <c r="M155" s="686"/>
      <c r="N155" s="686"/>
      <c r="O155" s="686"/>
      <c r="P155" s="686"/>
      <c r="Q155" s="686"/>
    </row>
    <row r="156" spans="1:17" x14ac:dyDescent="0.25">
      <c r="A156" s="740" t="s">
        <v>1635</v>
      </c>
      <c r="F156" s="697"/>
      <c r="G156" s="83">
        <v>352428.66</v>
      </c>
      <c r="H156" s="83"/>
      <c r="I156" s="83">
        <v>354352.92</v>
      </c>
      <c r="J156" s="83"/>
      <c r="K156" s="751"/>
      <c r="L156" s="686"/>
      <c r="M156" s="686"/>
      <c r="N156" s="686"/>
      <c r="O156" s="686"/>
      <c r="P156" s="686"/>
      <c r="Q156" s="686"/>
    </row>
    <row r="157" spans="1:17" x14ac:dyDescent="0.25">
      <c r="A157" s="740"/>
      <c r="F157" s="697"/>
      <c r="G157" s="83"/>
      <c r="H157" s="83"/>
      <c r="I157" s="771"/>
      <c r="J157" s="83"/>
      <c r="K157" s="751"/>
      <c r="L157" s="686"/>
      <c r="M157" s="686"/>
      <c r="N157" s="686"/>
      <c r="O157" s="686"/>
      <c r="P157" s="686"/>
      <c r="Q157" s="686"/>
    </row>
    <row r="158" spans="1:17" x14ac:dyDescent="0.25">
      <c r="A158" s="740" t="s">
        <v>1636</v>
      </c>
      <c r="F158" s="697"/>
      <c r="G158" s="83">
        <v>811608.66</v>
      </c>
      <c r="H158" s="83"/>
      <c r="I158" s="83">
        <v>746795</v>
      </c>
      <c r="J158" s="83"/>
      <c r="K158" s="751"/>
      <c r="L158" s="686"/>
      <c r="M158" s="686"/>
      <c r="N158" s="686"/>
      <c r="O158" s="686"/>
      <c r="P158" s="686"/>
      <c r="Q158" s="686"/>
    </row>
    <row r="159" spans="1:17" x14ac:dyDescent="0.25">
      <c r="A159" s="740"/>
      <c r="F159" s="697"/>
      <c r="G159" s="83"/>
      <c r="H159" s="83"/>
      <c r="J159" s="83"/>
      <c r="K159" s="751"/>
      <c r="L159" s="686"/>
      <c r="M159" s="686"/>
      <c r="N159" s="686"/>
      <c r="O159" s="686"/>
      <c r="P159" s="686"/>
      <c r="Q159" s="686"/>
    </row>
    <row r="160" spans="1:17" x14ac:dyDescent="0.25">
      <c r="A160" s="740" t="s">
        <v>1637</v>
      </c>
      <c r="F160" s="697"/>
      <c r="G160" s="83">
        <v>9546263.1999999993</v>
      </c>
      <c r="H160" s="83"/>
      <c r="I160" s="83">
        <v>8418249.2799999993</v>
      </c>
      <c r="J160" s="83"/>
      <c r="K160" s="751"/>
      <c r="L160" s="686"/>
      <c r="M160" s="686"/>
      <c r="N160" s="686"/>
      <c r="O160" s="686"/>
      <c r="P160" s="686"/>
      <c r="Q160" s="686"/>
    </row>
    <row r="161" spans="1:17" x14ac:dyDescent="0.25">
      <c r="A161" s="740"/>
      <c r="F161" s="697"/>
      <c r="G161" s="83"/>
      <c r="H161" s="83"/>
      <c r="J161" s="83"/>
      <c r="K161" s="751"/>
      <c r="L161" s="686"/>
      <c r="M161" s="686"/>
      <c r="N161" s="686"/>
      <c r="O161" s="686"/>
      <c r="P161" s="686"/>
      <c r="Q161" s="686"/>
    </row>
    <row r="162" spans="1:17" x14ac:dyDescent="0.25">
      <c r="A162" s="766" t="s">
        <v>1638</v>
      </c>
      <c r="B162" s="713"/>
      <c r="C162" s="713"/>
      <c r="D162" s="713"/>
      <c r="E162" s="713"/>
      <c r="F162" s="767"/>
      <c r="G162" s="780">
        <v>273166</v>
      </c>
      <c r="H162" s="780"/>
      <c r="I162" s="780">
        <v>268797</v>
      </c>
      <c r="J162" s="780"/>
      <c r="K162" s="781"/>
      <c r="L162" s="686"/>
      <c r="M162" s="686"/>
      <c r="N162" s="686"/>
      <c r="O162" s="686"/>
      <c r="P162" s="686"/>
      <c r="Q162" s="686"/>
    </row>
    <row r="163" spans="1:17" x14ac:dyDescent="0.25">
      <c r="A163" s="740"/>
      <c r="F163" s="697"/>
      <c r="G163" s="83"/>
      <c r="H163" s="83"/>
      <c r="J163" s="83"/>
      <c r="K163" s="751"/>
      <c r="L163" s="686"/>
      <c r="M163" s="686"/>
      <c r="N163" s="686"/>
      <c r="O163" s="686"/>
      <c r="P163" s="686"/>
      <c r="Q163" s="686"/>
    </row>
    <row r="164" spans="1:17" x14ac:dyDescent="0.25">
      <c r="A164" s="740" t="s">
        <v>1639</v>
      </c>
      <c r="F164" s="697"/>
      <c r="G164" s="83">
        <v>3153626.18</v>
      </c>
      <c r="H164" s="83"/>
      <c r="I164" s="83">
        <v>3196975.44</v>
      </c>
      <c r="J164" s="83"/>
      <c r="K164" s="751"/>
      <c r="L164" s="686"/>
      <c r="M164" s="686"/>
      <c r="N164" s="686"/>
      <c r="O164" s="686"/>
      <c r="P164" s="686"/>
      <c r="Q164" s="686"/>
    </row>
    <row r="165" spans="1:17" x14ac:dyDescent="0.25">
      <c r="A165" s="740"/>
      <c r="F165" s="697"/>
      <c r="G165" s="83"/>
      <c r="H165" s="83"/>
      <c r="J165" s="83"/>
      <c r="K165" s="751"/>
      <c r="L165" s="686"/>
      <c r="M165" s="686"/>
      <c r="N165" s="686"/>
      <c r="O165" s="686"/>
      <c r="P165" s="686"/>
      <c r="Q165" s="686"/>
    </row>
    <row r="166" spans="1:17" x14ac:dyDescent="0.25">
      <c r="A166" s="740" t="s">
        <v>1640</v>
      </c>
      <c r="F166" s="697"/>
      <c r="G166" s="83">
        <v>0</v>
      </c>
      <c r="H166" s="83"/>
      <c r="I166" s="782">
        <v>0</v>
      </c>
      <c r="J166" s="83"/>
      <c r="K166" s="751"/>
      <c r="L166" s="686"/>
      <c r="M166" s="686"/>
      <c r="N166" s="686"/>
      <c r="O166" s="686"/>
      <c r="P166" s="686"/>
      <c r="Q166" s="686"/>
    </row>
    <row r="167" spans="1:17" x14ac:dyDescent="0.25">
      <c r="A167" s="740"/>
      <c r="F167" s="697"/>
      <c r="G167" s="83"/>
      <c r="H167" s="83"/>
      <c r="J167" s="83"/>
      <c r="K167" s="751"/>
      <c r="L167" s="686"/>
      <c r="M167" s="686"/>
      <c r="N167" s="686"/>
      <c r="O167" s="686"/>
      <c r="P167" s="686"/>
      <c r="Q167" s="686"/>
    </row>
    <row r="168" spans="1:17" x14ac:dyDescent="0.25">
      <c r="A168" s="740" t="s">
        <v>1641</v>
      </c>
      <c r="F168" s="697"/>
      <c r="G168" s="83">
        <v>119399.51</v>
      </c>
      <c r="H168" s="83"/>
      <c r="I168" s="83">
        <v>158883.54999999999</v>
      </c>
      <c r="J168" s="83"/>
      <c r="K168" s="751"/>
      <c r="L168" s="686"/>
      <c r="M168" s="686"/>
      <c r="N168" s="686"/>
      <c r="O168" s="686"/>
      <c r="P168" s="686"/>
      <c r="Q168" s="686"/>
    </row>
    <row r="169" spans="1:17" x14ac:dyDescent="0.25">
      <c r="A169" s="740"/>
      <c r="F169" s="697"/>
      <c r="G169" s="83"/>
      <c r="H169" s="83"/>
      <c r="J169" s="83"/>
      <c r="K169" s="751"/>
      <c r="L169" s="686"/>
      <c r="M169" s="686"/>
      <c r="N169" s="686"/>
      <c r="O169" s="686"/>
      <c r="P169" s="686"/>
      <c r="Q169" s="686"/>
    </row>
    <row r="170" spans="1:17" x14ac:dyDescent="0.25">
      <c r="A170" s="740" t="s">
        <v>1642</v>
      </c>
      <c r="F170" s="697"/>
      <c r="G170" s="83">
        <v>0</v>
      </c>
      <c r="H170" s="83"/>
      <c r="I170" s="83">
        <v>0</v>
      </c>
      <c r="J170" s="83"/>
      <c r="K170" s="751"/>
      <c r="L170" s="686"/>
      <c r="M170" s="686"/>
      <c r="N170" s="686"/>
      <c r="O170" s="686"/>
      <c r="P170" s="686"/>
      <c r="Q170" s="686"/>
    </row>
    <row r="171" spans="1:17" x14ac:dyDescent="0.25">
      <c r="A171" s="740"/>
      <c r="F171" s="697"/>
      <c r="G171" s="83"/>
      <c r="H171" s="83"/>
      <c r="J171" s="83"/>
      <c r="K171" s="751"/>
      <c r="L171" s="686"/>
      <c r="M171" s="686"/>
      <c r="N171" s="686"/>
      <c r="O171" s="686"/>
      <c r="P171" s="686"/>
      <c r="Q171" s="686"/>
    </row>
    <row r="172" spans="1:17" x14ac:dyDescent="0.25">
      <c r="A172" s="740" t="s">
        <v>1643</v>
      </c>
      <c r="F172" s="697"/>
      <c r="G172" s="83">
        <v>0</v>
      </c>
      <c r="H172" s="83"/>
      <c r="I172" s="83">
        <v>0</v>
      </c>
      <c r="J172" s="83"/>
      <c r="K172" s="751"/>
      <c r="L172" s="686"/>
      <c r="M172" s="686"/>
      <c r="N172" s="686"/>
      <c r="O172" s="686"/>
      <c r="P172" s="686"/>
      <c r="Q172" s="686"/>
    </row>
    <row r="173" spans="1:17" x14ac:dyDescent="0.25">
      <c r="A173" s="740"/>
      <c r="F173" s="697"/>
      <c r="G173" s="83"/>
      <c r="H173" s="83"/>
      <c r="J173" s="83"/>
      <c r="K173" s="751"/>
      <c r="L173" s="686"/>
      <c r="M173" s="686"/>
      <c r="N173" s="686"/>
      <c r="O173" s="686"/>
      <c r="P173" s="686"/>
      <c r="Q173" s="686"/>
    </row>
    <row r="174" spans="1:17" x14ac:dyDescent="0.25">
      <c r="A174" s="740" t="s">
        <v>1644</v>
      </c>
      <c r="F174" s="697"/>
      <c r="G174" s="83">
        <v>0</v>
      </c>
      <c r="H174" s="83"/>
      <c r="I174" s="83">
        <v>0</v>
      </c>
      <c r="J174" s="83"/>
      <c r="K174" s="751"/>
      <c r="L174" s="686"/>
      <c r="M174" s="686"/>
      <c r="N174" s="686"/>
      <c r="O174" s="686"/>
      <c r="P174" s="686"/>
      <c r="Q174" s="686"/>
    </row>
    <row r="175" spans="1:17" x14ac:dyDescent="0.25">
      <c r="A175" s="740"/>
      <c r="F175" s="697"/>
      <c r="G175" s="83"/>
      <c r="H175" s="83"/>
      <c r="J175" s="83"/>
      <c r="K175" s="751"/>
      <c r="L175" s="686"/>
      <c r="M175" s="686"/>
      <c r="N175" s="686"/>
      <c r="O175" s="686"/>
      <c r="P175" s="686"/>
      <c r="Q175" s="686"/>
    </row>
    <row r="176" spans="1:17" x14ac:dyDescent="0.25">
      <c r="A176" s="740" t="s">
        <v>1645</v>
      </c>
      <c r="F176" s="697"/>
      <c r="G176" s="83">
        <v>53015.57</v>
      </c>
      <c r="H176" s="83"/>
      <c r="I176" s="83">
        <v>59935.4</v>
      </c>
      <c r="J176" s="83"/>
      <c r="K176" s="751"/>
      <c r="L176" s="686"/>
      <c r="M176" s="686"/>
      <c r="N176" s="686"/>
      <c r="O176" s="686"/>
      <c r="P176" s="686"/>
      <c r="Q176" s="686"/>
    </row>
    <row r="177" spans="1:17" x14ac:dyDescent="0.25">
      <c r="A177" s="740" t="s">
        <v>1646</v>
      </c>
      <c r="F177" s="697"/>
      <c r="G177" s="83"/>
      <c r="H177" s="83"/>
      <c r="J177" s="83"/>
      <c r="K177" s="751"/>
      <c r="L177" s="686"/>
      <c r="M177" s="686"/>
      <c r="N177" s="686"/>
      <c r="O177" s="686"/>
      <c r="P177" s="686"/>
      <c r="Q177" s="686"/>
    </row>
    <row r="178" spans="1:17" x14ac:dyDescent="0.25">
      <c r="A178" s="740" t="s">
        <v>1647</v>
      </c>
      <c r="F178" s="697"/>
      <c r="G178" s="83"/>
      <c r="H178" s="83"/>
      <c r="J178" s="83"/>
      <c r="K178" s="751"/>
      <c r="L178" s="686"/>
      <c r="M178" s="686"/>
      <c r="N178" s="686"/>
      <c r="O178" s="686"/>
      <c r="P178" s="686"/>
      <c r="Q178" s="686"/>
    </row>
    <row r="179" spans="1:17" x14ac:dyDescent="0.25">
      <c r="A179" s="740" t="s">
        <v>1648</v>
      </c>
      <c r="F179" s="697"/>
      <c r="G179" s="83">
        <v>372060.33</v>
      </c>
      <c r="H179" s="83"/>
      <c r="I179" s="83">
        <v>360959.57</v>
      </c>
      <c r="J179" s="83"/>
      <c r="K179" s="751"/>
      <c r="L179" s="686"/>
      <c r="M179" s="686"/>
      <c r="N179" s="686"/>
      <c r="O179" s="686"/>
      <c r="P179" s="686"/>
      <c r="Q179" s="686"/>
    </row>
    <row r="180" spans="1:17" x14ac:dyDescent="0.25">
      <c r="A180" s="740" t="s">
        <v>1649</v>
      </c>
      <c r="F180" s="697"/>
      <c r="G180" s="83"/>
      <c r="H180" s="83"/>
      <c r="J180" s="83"/>
      <c r="K180" s="751"/>
      <c r="L180" s="686"/>
      <c r="M180" s="686"/>
      <c r="N180" s="686"/>
      <c r="O180" s="686"/>
      <c r="P180" s="686"/>
      <c r="Q180" s="686"/>
    </row>
    <row r="181" spans="1:17" x14ac:dyDescent="0.25">
      <c r="A181" s="740"/>
      <c r="F181" s="697"/>
      <c r="G181" s="83"/>
      <c r="H181" s="83"/>
      <c r="J181" s="83"/>
      <c r="K181" s="751"/>
      <c r="L181" s="686"/>
      <c r="M181" s="686"/>
      <c r="N181" s="686"/>
      <c r="O181" s="686"/>
      <c r="P181" s="686"/>
      <c r="Q181" s="686"/>
    </row>
    <row r="182" spans="1:17" x14ac:dyDescent="0.25">
      <c r="A182" s="740" t="s">
        <v>1650</v>
      </c>
      <c r="F182" s="697"/>
      <c r="G182" s="83">
        <v>5273059.9984052256</v>
      </c>
      <c r="H182" s="83"/>
      <c r="I182" s="83">
        <v>6162102.2962080576</v>
      </c>
      <c r="J182" s="83"/>
      <c r="K182" s="751"/>
      <c r="L182" s="686"/>
      <c r="N182" s="686"/>
      <c r="O182" s="686"/>
      <c r="P182" s="686"/>
      <c r="Q182" s="686"/>
    </row>
    <row r="183" spans="1:17" x14ac:dyDescent="0.25">
      <c r="A183" s="740"/>
      <c r="F183" s="697"/>
      <c r="G183" s="83"/>
      <c r="H183" s="83"/>
      <c r="J183" s="83"/>
      <c r="K183" s="751"/>
      <c r="L183" s="686"/>
      <c r="M183" s="686"/>
      <c r="N183" s="686"/>
      <c r="O183" s="686"/>
      <c r="P183" s="686"/>
      <c r="Q183" s="686"/>
    </row>
    <row r="184" spans="1:17" x14ac:dyDescent="0.25">
      <c r="A184" s="740" t="s">
        <v>1651</v>
      </c>
      <c r="F184" s="697"/>
      <c r="G184" s="83">
        <v>1158189.23</v>
      </c>
      <c r="H184" s="83"/>
      <c r="I184" s="83">
        <v>1228635.2</v>
      </c>
      <c r="J184" s="83"/>
      <c r="K184" s="751"/>
      <c r="L184" s="686"/>
      <c r="M184" s="686"/>
      <c r="N184" s="686"/>
      <c r="O184" s="686"/>
      <c r="P184" s="686"/>
      <c r="Q184" s="686"/>
    </row>
    <row r="185" spans="1:17" x14ac:dyDescent="0.25">
      <c r="A185" s="740"/>
      <c r="F185" s="697"/>
      <c r="G185" s="83"/>
      <c r="H185" s="83"/>
      <c r="J185" s="83"/>
      <c r="K185" s="751"/>
      <c r="L185" s="686"/>
      <c r="M185" s="686"/>
      <c r="N185" s="686"/>
      <c r="O185" s="686"/>
      <c r="P185" s="686"/>
      <c r="Q185" s="686"/>
    </row>
    <row r="186" spans="1:17" x14ac:dyDescent="0.25">
      <c r="A186" s="740" t="s">
        <v>1652</v>
      </c>
      <c r="F186" s="697"/>
      <c r="G186" s="83">
        <v>1969326.3</v>
      </c>
      <c r="H186" s="83"/>
      <c r="I186" s="83">
        <v>1991273.59</v>
      </c>
      <c r="J186" s="83"/>
      <c r="K186" s="751"/>
      <c r="L186" s="686"/>
      <c r="N186" s="686"/>
      <c r="O186" s="686"/>
      <c r="P186" s="686"/>
      <c r="Q186" s="686"/>
    </row>
    <row r="187" spans="1:17" x14ac:dyDescent="0.25">
      <c r="A187" s="740"/>
      <c r="F187" s="697"/>
      <c r="G187" s="83"/>
      <c r="H187" s="83"/>
      <c r="J187" s="83"/>
      <c r="K187" s="751"/>
      <c r="L187" s="686"/>
      <c r="M187" s="686"/>
      <c r="N187" s="686"/>
      <c r="O187" s="686"/>
      <c r="P187" s="686"/>
      <c r="Q187" s="686"/>
    </row>
    <row r="188" spans="1:17" x14ac:dyDescent="0.25">
      <c r="A188" s="740" t="s">
        <v>1653</v>
      </c>
      <c r="F188" s="697"/>
      <c r="G188" s="83">
        <v>6321.28</v>
      </c>
      <c r="H188" s="83"/>
      <c r="I188" s="83">
        <v>53449.72</v>
      </c>
      <c r="J188" s="83"/>
      <c r="K188" s="751"/>
      <c r="L188" s="686"/>
      <c r="M188" s="686"/>
      <c r="N188" s="686"/>
      <c r="O188" s="686"/>
      <c r="P188" s="686"/>
      <c r="Q188" s="686"/>
    </row>
    <row r="189" spans="1:17" x14ac:dyDescent="0.25">
      <c r="A189" s="740"/>
      <c r="F189" s="697"/>
      <c r="G189" s="83"/>
      <c r="H189" s="83"/>
      <c r="J189" s="83"/>
      <c r="K189" s="751"/>
      <c r="L189" s="686"/>
      <c r="M189" s="686"/>
      <c r="N189" s="686"/>
      <c r="O189" s="686"/>
      <c r="P189" s="686"/>
      <c r="Q189" s="686"/>
    </row>
    <row r="190" spans="1:17" x14ac:dyDescent="0.25">
      <c r="A190" s="740" t="s">
        <v>1654</v>
      </c>
      <c r="F190" s="697"/>
      <c r="G190" s="83">
        <v>991900.97</v>
      </c>
      <c r="H190" s="83"/>
      <c r="I190" s="83">
        <v>1024245.43</v>
      </c>
      <c r="J190" s="83"/>
      <c r="K190" s="751"/>
      <c r="L190" s="686"/>
      <c r="M190" s="686"/>
      <c r="N190" s="686"/>
      <c r="O190" s="686"/>
      <c r="P190" s="686"/>
      <c r="Q190" s="686"/>
    </row>
    <row r="191" spans="1:17" x14ac:dyDescent="0.25">
      <c r="A191" s="740"/>
      <c r="F191" s="697"/>
      <c r="G191" s="83"/>
      <c r="H191" s="83"/>
      <c r="J191" s="83"/>
      <c r="K191" s="751"/>
      <c r="L191" s="686"/>
      <c r="M191" s="686"/>
      <c r="N191" s="686"/>
      <c r="O191" s="686"/>
      <c r="P191" s="686"/>
      <c r="Q191" s="686"/>
    </row>
    <row r="192" spans="1:17" x14ac:dyDescent="0.25">
      <c r="A192" s="740" t="s">
        <v>1655</v>
      </c>
      <c r="F192" s="697"/>
      <c r="G192" s="83">
        <v>146700</v>
      </c>
      <c r="H192" s="83"/>
      <c r="I192" s="83">
        <v>146700</v>
      </c>
      <c r="J192" s="83"/>
      <c r="K192" s="751"/>
      <c r="L192" s="686"/>
      <c r="M192" s="686"/>
      <c r="N192" s="686"/>
      <c r="O192" s="686"/>
      <c r="P192" s="686"/>
      <c r="Q192" s="686"/>
    </row>
    <row r="193" spans="1:17" x14ac:dyDescent="0.25">
      <c r="A193" s="740"/>
      <c r="F193" s="697"/>
      <c r="G193" s="83"/>
      <c r="H193" s="83"/>
      <c r="J193" s="83"/>
      <c r="K193" s="751"/>
      <c r="L193" s="686"/>
      <c r="M193" s="686"/>
      <c r="N193" s="686"/>
      <c r="O193" s="686"/>
      <c r="P193" s="686"/>
      <c r="Q193" s="686"/>
    </row>
    <row r="194" spans="1:17" x14ac:dyDescent="0.25">
      <c r="A194" s="740" t="s">
        <v>1656</v>
      </c>
      <c r="F194" s="697"/>
      <c r="G194" s="83">
        <v>89211.17</v>
      </c>
      <c r="H194" s="83"/>
      <c r="I194" s="83">
        <v>75673.100000000006</v>
      </c>
      <c r="J194" s="83"/>
      <c r="K194" s="751"/>
      <c r="L194" s="686"/>
      <c r="M194" s="686"/>
      <c r="N194" s="686"/>
      <c r="O194" s="686"/>
      <c r="P194" s="686"/>
      <c r="Q194" s="686"/>
    </row>
    <row r="195" spans="1:17" x14ac:dyDescent="0.25">
      <c r="A195" s="740"/>
      <c r="F195" s="697"/>
      <c r="G195" s="83"/>
      <c r="H195" s="83"/>
      <c r="J195" s="83"/>
      <c r="K195" s="751"/>
      <c r="L195" s="686"/>
      <c r="M195" s="686"/>
      <c r="N195" s="686"/>
      <c r="O195" s="686"/>
      <c r="P195" s="686"/>
      <c r="Q195" s="686"/>
    </row>
    <row r="196" spans="1:17" x14ac:dyDescent="0.25">
      <c r="A196" s="740" t="s">
        <v>1657</v>
      </c>
      <c r="F196" s="697"/>
      <c r="G196" s="83">
        <v>0</v>
      </c>
      <c r="H196" s="83"/>
      <c r="I196" s="83">
        <v>0</v>
      </c>
      <c r="J196" s="83"/>
      <c r="K196" s="751"/>
      <c r="L196" s="686"/>
      <c r="M196" s="686"/>
      <c r="N196" s="686"/>
      <c r="O196" s="686"/>
      <c r="P196" s="686"/>
      <c r="Q196" s="686"/>
    </row>
    <row r="197" spans="1:17" x14ac:dyDescent="0.25">
      <c r="A197" s="740"/>
      <c r="F197" s="697"/>
      <c r="G197" s="83"/>
      <c r="H197" s="83"/>
      <c r="J197" s="83"/>
      <c r="K197" s="751"/>
      <c r="L197" s="686"/>
      <c r="M197" s="686"/>
      <c r="N197" s="686"/>
      <c r="O197" s="686"/>
      <c r="P197" s="686"/>
      <c r="Q197" s="686"/>
    </row>
    <row r="198" spans="1:17" ht="13" x14ac:dyDescent="0.3">
      <c r="A198" s="752" t="s">
        <v>1658</v>
      </c>
      <c r="B198" s="753"/>
      <c r="C198" s="753"/>
      <c r="D198" s="753"/>
      <c r="E198" s="753"/>
      <c r="F198" s="754"/>
      <c r="G198" s="755"/>
      <c r="H198" s="756">
        <v>0</v>
      </c>
      <c r="I198" s="757"/>
      <c r="J198" s="756">
        <v>0</v>
      </c>
      <c r="K198" s="758"/>
      <c r="L198" s="686"/>
      <c r="M198" s="686"/>
      <c r="N198" s="686"/>
      <c r="O198" s="686"/>
      <c r="P198" s="686"/>
      <c r="Q198" s="686"/>
    </row>
    <row r="199" spans="1:17" x14ac:dyDescent="0.25">
      <c r="A199" s="740"/>
      <c r="F199" s="697"/>
      <c r="G199" s="83"/>
      <c r="H199" s="83"/>
      <c r="J199" s="83"/>
      <c r="K199" s="751"/>
      <c r="L199" s="686"/>
      <c r="M199" s="686"/>
      <c r="N199" s="686"/>
      <c r="O199" s="686"/>
      <c r="P199" s="686"/>
      <c r="Q199" s="686"/>
    </row>
    <row r="200" spans="1:17" x14ac:dyDescent="0.25">
      <c r="A200" s="740" t="s">
        <v>1659</v>
      </c>
      <c r="F200" s="697"/>
      <c r="G200" s="83">
        <v>0</v>
      </c>
      <c r="H200" s="83"/>
      <c r="I200" s="83">
        <v>0</v>
      </c>
      <c r="J200" s="83"/>
      <c r="K200" s="751"/>
      <c r="L200" s="686"/>
      <c r="M200" s="686"/>
      <c r="N200" s="686"/>
      <c r="O200" s="686"/>
      <c r="P200" s="686"/>
      <c r="Q200" s="686"/>
    </row>
    <row r="201" spans="1:17" x14ac:dyDescent="0.25">
      <c r="A201" s="740"/>
      <c r="F201" s="697"/>
      <c r="G201" s="83"/>
      <c r="H201" s="83"/>
      <c r="J201" s="83"/>
      <c r="K201" s="751"/>
      <c r="L201" s="686"/>
      <c r="M201" s="686"/>
      <c r="N201" s="686"/>
      <c r="O201" s="686"/>
      <c r="P201" s="686"/>
      <c r="Q201" s="686"/>
    </row>
    <row r="202" spans="1:17" ht="13" x14ac:dyDescent="0.3">
      <c r="A202" s="752" t="s">
        <v>1660</v>
      </c>
      <c r="B202" s="753"/>
      <c r="C202" s="753"/>
      <c r="D202" s="753"/>
      <c r="E202" s="753"/>
      <c r="F202" s="754"/>
      <c r="G202" s="755"/>
      <c r="H202" s="756">
        <v>1541730.7400000002</v>
      </c>
      <c r="I202" s="757"/>
      <c r="J202" s="756">
        <v>2125512.9499999955</v>
      </c>
      <c r="K202" s="758"/>
      <c r="L202" s="686"/>
      <c r="M202" s="686"/>
      <c r="N202" s="686"/>
      <c r="O202" s="686"/>
      <c r="P202" s="686"/>
      <c r="Q202" s="686"/>
    </row>
    <row r="203" spans="1:17" x14ac:dyDescent="0.25">
      <c r="A203" s="740"/>
      <c r="F203" s="697"/>
      <c r="G203" s="83"/>
      <c r="H203" s="83"/>
      <c r="J203" s="83"/>
      <c r="K203" s="751"/>
      <c r="L203" s="686"/>
      <c r="M203" s="686"/>
      <c r="N203" s="686"/>
      <c r="O203" s="686"/>
      <c r="P203" s="686"/>
      <c r="Q203" s="686"/>
    </row>
    <row r="204" spans="1:17" x14ac:dyDescent="0.25">
      <c r="A204" s="740" t="s">
        <v>1661</v>
      </c>
      <c r="F204" s="697"/>
      <c r="G204" s="83">
        <v>1126843.1400000006</v>
      </c>
      <c r="H204" s="83"/>
      <c r="I204" s="83">
        <v>1192573.1999999955</v>
      </c>
      <c r="J204" s="83"/>
      <c r="K204" s="751"/>
      <c r="L204" s="686"/>
      <c r="M204" s="686"/>
      <c r="N204" s="686"/>
      <c r="O204" s="686"/>
      <c r="P204" s="686"/>
      <c r="Q204" s="686"/>
    </row>
    <row r="205" spans="1:17" x14ac:dyDescent="0.25">
      <c r="A205" s="740"/>
      <c r="F205" s="697"/>
      <c r="H205" s="83"/>
      <c r="J205" s="83"/>
      <c r="K205" s="751"/>
      <c r="L205" s="686"/>
      <c r="M205" s="686"/>
      <c r="N205" s="686"/>
      <c r="O205" s="686"/>
      <c r="P205" s="686"/>
      <c r="Q205" s="686"/>
    </row>
    <row r="206" spans="1:17" x14ac:dyDescent="0.25">
      <c r="A206" s="740" t="s">
        <v>1662</v>
      </c>
      <c r="F206" s="697"/>
      <c r="G206" s="83">
        <v>14815.910000000003</v>
      </c>
      <c r="H206" s="83"/>
      <c r="I206" s="83">
        <v>9733.0099999999948</v>
      </c>
      <c r="J206" s="83"/>
      <c r="K206" s="751"/>
      <c r="L206" s="686"/>
      <c r="M206" s="686"/>
      <c r="N206" s="686"/>
      <c r="O206" s="686"/>
      <c r="P206" s="686"/>
      <c r="Q206" s="686"/>
    </row>
    <row r="207" spans="1:17" x14ac:dyDescent="0.25">
      <c r="A207" s="740"/>
      <c r="F207" s="697"/>
      <c r="G207" s="83"/>
      <c r="H207" s="83"/>
      <c r="J207" s="83"/>
      <c r="K207" s="751"/>
      <c r="L207" s="686"/>
      <c r="M207" s="686"/>
      <c r="N207" s="686"/>
      <c r="O207" s="686"/>
      <c r="P207" s="686"/>
      <c r="Q207" s="686"/>
    </row>
    <row r="208" spans="1:17" x14ac:dyDescent="0.25">
      <c r="A208" s="740" t="s">
        <v>1663</v>
      </c>
      <c r="F208" s="697"/>
      <c r="G208" s="83">
        <v>8207.18</v>
      </c>
      <c r="H208" s="83"/>
      <c r="I208" s="83">
        <v>7851.4500000000444</v>
      </c>
      <c r="J208" s="83"/>
      <c r="K208" s="751"/>
      <c r="L208" s="686"/>
      <c r="M208" s="686"/>
      <c r="N208" s="686"/>
      <c r="O208" s="686"/>
      <c r="P208" s="686"/>
      <c r="Q208" s="686"/>
    </row>
    <row r="209" spans="1:17" x14ac:dyDescent="0.25">
      <c r="A209" s="740"/>
      <c r="F209" s="697"/>
      <c r="G209" s="83"/>
      <c r="H209" s="83"/>
      <c r="J209" s="83"/>
      <c r="K209" s="751"/>
      <c r="L209" s="686"/>
      <c r="M209" s="686"/>
      <c r="N209" s="686"/>
      <c r="O209" s="686"/>
      <c r="P209" s="686"/>
      <c r="Q209" s="686"/>
    </row>
    <row r="210" spans="1:17" x14ac:dyDescent="0.25">
      <c r="A210" s="740" t="s">
        <v>1664</v>
      </c>
      <c r="F210" s="697"/>
      <c r="G210" s="83">
        <v>250349.59999999986</v>
      </c>
      <c r="H210" s="83"/>
      <c r="I210" s="83">
        <v>767431.33000000007</v>
      </c>
      <c r="J210" s="83"/>
      <c r="K210" s="751"/>
      <c r="L210" s="686"/>
      <c r="M210" s="686"/>
      <c r="N210" s="686"/>
      <c r="O210" s="686"/>
      <c r="P210" s="686"/>
      <c r="Q210" s="686"/>
    </row>
    <row r="211" spans="1:17" x14ac:dyDescent="0.25">
      <c r="A211" s="740"/>
      <c r="F211" s="697"/>
      <c r="G211" s="83"/>
      <c r="H211" s="83"/>
      <c r="J211" s="83"/>
      <c r="K211" s="751"/>
      <c r="L211" s="686"/>
      <c r="M211" s="686"/>
      <c r="N211" s="686"/>
      <c r="O211" s="686"/>
      <c r="P211" s="686"/>
      <c r="Q211" s="686"/>
    </row>
    <row r="212" spans="1:17" x14ac:dyDescent="0.25">
      <c r="A212" s="740" t="s">
        <v>1665</v>
      </c>
      <c r="F212" s="697"/>
      <c r="G212" s="83">
        <v>141514.90999999992</v>
      </c>
      <c r="H212" s="83"/>
      <c r="I212" s="83">
        <v>147923.95999999996</v>
      </c>
      <c r="J212" s="83"/>
      <c r="K212" s="751"/>
      <c r="L212" s="686"/>
      <c r="M212" s="686"/>
      <c r="N212" s="686"/>
      <c r="O212" s="686"/>
      <c r="P212" s="686"/>
      <c r="Q212" s="686"/>
    </row>
    <row r="213" spans="1:17" x14ac:dyDescent="0.25">
      <c r="A213" s="740"/>
      <c r="F213" s="697"/>
      <c r="G213" s="83"/>
      <c r="H213" s="83"/>
      <c r="J213" s="83"/>
      <c r="K213" s="751"/>
      <c r="L213" s="686"/>
      <c r="M213" s="686"/>
      <c r="N213" s="686"/>
      <c r="O213" s="686"/>
      <c r="P213" s="686"/>
      <c r="Q213" s="686"/>
    </row>
    <row r="214" spans="1:17" x14ac:dyDescent="0.25">
      <c r="A214" s="740" t="s">
        <v>1666</v>
      </c>
      <c r="F214" s="697"/>
      <c r="G214" s="83">
        <v>0</v>
      </c>
      <c r="H214" s="83"/>
      <c r="I214" s="83">
        <v>0</v>
      </c>
      <c r="J214" s="83"/>
      <c r="K214" s="751"/>
      <c r="L214" s="686"/>
      <c r="N214" s="686"/>
      <c r="O214" s="686"/>
      <c r="P214" s="686"/>
      <c r="Q214" s="686"/>
    </row>
    <row r="215" spans="1:17" x14ac:dyDescent="0.25">
      <c r="A215" s="740"/>
      <c r="F215" s="697"/>
      <c r="G215" s="83"/>
      <c r="H215" s="83"/>
      <c r="J215" s="83"/>
      <c r="K215" s="751"/>
      <c r="L215" s="686"/>
      <c r="M215" s="686"/>
      <c r="N215" s="686"/>
      <c r="O215" s="686"/>
      <c r="P215" s="686"/>
      <c r="Q215" s="686"/>
    </row>
    <row r="216" spans="1:17" ht="13" x14ac:dyDescent="0.3">
      <c r="A216" s="752" t="s">
        <v>1667</v>
      </c>
      <c r="B216" s="783"/>
      <c r="C216" s="783"/>
      <c r="D216" s="783"/>
      <c r="E216" s="783"/>
      <c r="F216" s="784"/>
      <c r="G216" s="755"/>
      <c r="H216" s="756">
        <v>0</v>
      </c>
      <c r="I216" s="757"/>
      <c r="J216" s="756">
        <v>0</v>
      </c>
      <c r="K216" s="758"/>
      <c r="L216" s="686"/>
      <c r="M216" s="686"/>
      <c r="N216" s="686"/>
      <c r="O216" s="686"/>
      <c r="P216" s="686"/>
      <c r="Q216" s="686"/>
    </row>
    <row r="217" spans="1:17" x14ac:dyDescent="0.25">
      <c r="A217" s="740"/>
      <c r="F217" s="697"/>
      <c r="G217" s="83"/>
      <c r="H217" s="83"/>
      <c r="J217" s="83"/>
      <c r="K217" s="751"/>
      <c r="L217" s="686"/>
      <c r="M217" s="686"/>
      <c r="N217" s="686"/>
      <c r="O217" s="686"/>
      <c r="P217" s="686"/>
      <c r="Q217" s="686"/>
    </row>
    <row r="218" spans="1:17" x14ac:dyDescent="0.25">
      <c r="A218" s="740" t="s">
        <v>1668</v>
      </c>
      <c r="F218" s="697"/>
      <c r="G218" s="83">
        <v>0</v>
      </c>
      <c r="H218" s="83"/>
      <c r="I218" s="83">
        <v>0</v>
      </c>
      <c r="J218" s="83"/>
      <c r="K218" s="751"/>
      <c r="L218" s="686"/>
      <c r="M218" s="686"/>
      <c r="N218" s="686"/>
      <c r="O218" s="686"/>
      <c r="P218" s="686"/>
      <c r="Q218" s="686"/>
    </row>
    <row r="219" spans="1:17" x14ac:dyDescent="0.25">
      <c r="A219" s="740"/>
      <c r="F219" s="697"/>
      <c r="G219" s="83"/>
      <c r="H219" s="83"/>
      <c r="J219" s="83"/>
      <c r="K219" s="751"/>
      <c r="L219" s="686"/>
      <c r="M219" s="686"/>
      <c r="N219" s="686"/>
      <c r="O219" s="686"/>
      <c r="P219" s="686"/>
      <c r="Q219" s="686"/>
    </row>
    <row r="220" spans="1:17" ht="13" x14ac:dyDescent="0.3">
      <c r="A220" s="752" t="s">
        <v>1669</v>
      </c>
      <c r="B220" s="783"/>
      <c r="C220" s="783"/>
      <c r="D220" s="783"/>
      <c r="E220" s="783"/>
      <c r="F220" s="784"/>
      <c r="G220" s="755"/>
      <c r="H220" s="756">
        <v>0</v>
      </c>
      <c r="I220" s="757"/>
      <c r="J220" s="785">
        <v>0</v>
      </c>
      <c r="K220" s="758"/>
      <c r="L220" s="686"/>
      <c r="M220" s="686"/>
      <c r="N220" s="686"/>
      <c r="O220" s="686"/>
      <c r="P220" s="686"/>
      <c r="Q220" s="686"/>
    </row>
    <row r="221" spans="1:17" x14ac:dyDescent="0.25">
      <c r="A221" s="740"/>
      <c r="F221" s="697"/>
      <c r="G221" s="83"/>
      <c r="H221" s="83"/>
      <c r="J221" s="83"/>
      <c r="K221" s="751"/>
      <c r="L221" s="686"/>
      <c r="M221" s="686"/>
      <c r="N221" s="686"/>
      <c r="O221" s="686"/>
      <c r="P221" s="686"/>
      <c r="Q221" s="686"/>
    </row>
    <row r="222" spans="1:17" x14ac:dyDescent="0.25">
      <c r="A222" s="740" t="s">
        <v>1670</v>
      </c>
      <c r="F222" s="697"/>
      <c r="G222" s="786">
        <v>0</v>
      </c>
      <c r="H222" s="83"/>
      <c r="I222" s="83">
        <v>0</v>
      </c>
      <c r="J222" s="83"/>
      <c r="K222" s="751"/>
      <c r="L222" s="686"/>
      <c r="M222" s="686"/>
      <c r="N222" s="686"/>
      <c r="O222" s="686"/>
      <c r="P222" s="686"/>
      <c r="Q222" s="686"/>
    </row>
    <row r="223" spans="1:17" x14ac:dyDescent="0.25">
      <c r="A223" s="740"/>
      <c r="F223" s="697"/>
      <c r="G223" s="83"/>
      <c r="H223" s="83"/>
      <c r="J223" s="83"/>
      <c r="K223" s="751"/>
      <c r="L223" s="686"/>
      <c r="M223" s="686"/>
      <c r="N223" s="686"/>
      <c r="O223" s="686"/>
      <c r="P223" s="686"/>
      <c r="Q223" s="686"/>
    </row>
    <row r="224" spans="1:17" ht="13" x14ac:dyDescent="0.3">
      <c r="A224" s="752" t="s">
        <v>1671</v>
      </c>
      <c r="B224" s="753"/>
      <c r="C224" s="753"/>
      <c r="D224" s="753"/>
      <c r="E224" s="753"/>
      <c r="F224" s="754"/>
      <c r="G224" s="755"/>
      <c r="H224" s="756">
        <v>5966018.2700000005</v>
      </c>
      <c r="I224" s="757"/>
      <c r="J224" s="756">
        <v>6130068.1100000003</v>
      </c>
      <c r="K224" s="758"/>
      <c r="N224" s="686"/>
      <c r="O224" s="686"/>
      <c r="P224" s="686"/>
      <c r="Q224" s="686"/>
    </row>
    <row r="225" spans="1:17" ht="13" x14ac:dyDescent="0.3">
      <c r="A225" s="701"/>
      <c r="B225" s="703"/>
      <c r="C225" s="703"/>
      <c r="D225" s="703"/>
      <c r="E225" s="703"/>
      <c r="F225" s="770"/>
      <c r="G225" s="83"/>
      <c r="H225" s="41"/>
      <c r="J225" s="41"/>
      <c r="K225" s="751"/>
      <c r="L225" s="686"/>
      <c r="M225" s="686"/>
      <c r="N225" s="686"/>
      <c r="O225" s="686"/>
      <c r="P225" s="686"/>
      <c r="Q225" s="686"/>
    </row>
    <row r="226" spans="1:17" ht="13" x14ac:dyDescent="0.3">
      <c r="A226" s="740" t="s">
        <v>1672</v>
      </c>
      <c r="B226" s="703"/>
      <c r="C226" s="703"/>
      <c r="D226" s="703"/>
      <c r="E226" s="703"/>
      <c r="F226" s="770"/>
      <c r="G226" s="83">
        <v>166.27</v>
      </c>
      <c r="H226" s="41"/>
      <c r="I226" s="83">
        <v>2450</v>
      </c>
      <c r="J226" s="41"/>
      <c r="K226" s="751"/>
      <c r="L226" s="686"/>
      <c r="N226" s="686"/>
      <c r="O226" s="686"/>
      <c r="P226" s="686"/>
      <c r="Q226" s="686"/>
    </row>
    <row r="227" spans="1:17" ht="13" x14ac:dyDescent="0.3">
      <c r="A227" s="740"/>
      <c r="B227" s="703"/>
      <c r="C227" s="703"/>
      <c r="D227" s="703"/>
      <c r="E227" s="703"/>
      <c r="F227" s="770"/>
      <c r="G227" s="83"/>
      <c r="H227" s="41"/>
      <c r="J227" s="41"/>
      <c r="K227" s="751"/>
      <c r="L227" s="686"/>
      <c r="M227" s="686"/>
      <c r="N227" s="686"/>
      <c r="O227" s="686"/>
      <c r="P227" s="686"/>
      <c r="Q227" s="686"/>
    </row>
    <row r="228" spans="1:17" ht="13" x14ac:dyDescent="0.3">
      <c r="A228" s="740" t="s">
        <v>1673</v>
      </c>
      <c r="B228" s="703"/>
      <c r="C228" s="703"/>
      <c r="D228" s="703"/>
      <c r="E228" s="703"/>
      <c r="F228" s="770"/>
      <c r="G228" s="83">
        <v>0</v>
      </c>
      <c r="H228" s="41"/>
      <c r="I228" s="83">
        <v>0</v>
      </c>
      <c r="J228" s="41"/>
      <c r="K228" s="751"/>
      <c r="L228" s="686"/>
      <c r="M228" s="686"/>
      <c r="N228" s="686"/>
      <c r="O228" s="686"/>
      <c r="P228" s="686"/>
      <c r="Q228" s="686"/>
    </row>
    <row r="229" spans="1:17" ht="13" x14ac:dyDescent="0.3">
      <c r="A229" s="701"/>
      <c r="B229" s="703"/>
      <c r="C229" s="703"/>
      <c r="D229" s="703"/>
      <c r="E229" s="703"/>
      <c r="F229" s="770"/>
      <c r="G229" s="83"/>
      <c r="H229" s="41"/>
      <c r="J229" s="41"/>
      <c r="K229" s="751"/>
      <c r="L229" s="686"/>
      <c r="M229" s="686"/>
      <c r="N229" s="686"/>
      <c r="O229" s="686"/>
      <c r="P229" s="686"/>
      <c r="Q229" s="686"/>
    </row>
    <row r="230" spans="1:17" ht="13" x14ac:dyDescent="0.3">
      <c r="A230" s="740" t="s">
        <v>1674</v>
      </c>
      <c r="B230" s="703"/>
      <c r="C230" s="703"/>
      <c r="D230" s="703"/>
      <c r="E230" s="703"/>
      <c r="F230" s="770"/>
      <c r="G230" s="83">
        <v>0</v>
      </c>
      <c r="H230" s="41"/>
      <c r="I230" s="83">
        <v>49609.94</v>
      </c>
      <c r="J230" s="41"/>
      <c r="K230" s="751"/>
      <c r="L230" s="686"/>
      <c r="M230" s="686"/>
      <c r="N230" s="686"/>
      <c r="O230" s="686"/>
      <c r="P230" s="686"/>
      <c r="Q230" s="686"/>
    </row>
    <row r="231" spans="1:17" ht="13" x14ac:dyDescent="0.3">
      <c r="A231" s="740"/>
      <c r="B231" s="703"/>
      <c r="C231" s="703"/>
      <c r="D231" s="703"/>
      <c r="E231" s="703"/>
      <c r="F231" s="770"/>
      <c r="G231" s="83"/>
      <c r="H231" s="41"/>
      <c r="J231" s="41"/>
      <c r="K231" s="751"/>
      <c r="L231" s="686"/>
      <c r="M231" s="686"/>
      <c r="N231" s="686"/>
      <c r="O231" s="686"/>
      <c r="P231" s="686"/>
      <c r="Q231" s="686"/>
    </row>
    <row r="232" spans="1:17" ht="13" x14ac:dyDescent="0.3">
      <c r="A232" s="740" t="s">
        <v>1675</v>
      </c>
      <c r="B232" s="703"/>
      <c r="C232" s="703"/>
      <c r="D232" s="703"/>
      <c r="E232" s="703"/>
      <c r="F232" s="770"/>
      <c r="G232" s="83">
        <v>0</v>
      </c>
      <c r="H232" s="41"/>
      <c r="I232" s="83">
        <v>0</v>
      </c>
      <c r="J232" s="41"/>
      <c r="K232" s="751"/>
      <c r="L232" s="686"/>
      <c r="M232" s="686"/>
      <c r="N232" s="686"/>
      <c r="O232" s="686"/>
      <c r="P232" s="686"/>
      <c r="Q232" s="686"/>
    </row>
    <row r="233" spans="1:17" ht="13" x14ac:dyDescent="0.3">
      <c r="A233" s="701"/>
      <c r="B233" s="703"/>
      <c r="C233" s="703"/>
      <c r="D233" s="703"/>
      <c r="E233" s="703"/>
      <c r="F233" s="770"/>
      <c r="G233" s="83"/>
      <c r="H233" s="41"/>
      <c r="J233" s="41"/>
      <c r="K233" s="751"/>
      <c r="L233" s="686"/>
      <c r="M233" s="686"/>
      <c r="N233" s="686"/>
      <c r="O233" s="686"/>
      <c r="P233" s="686"/>
      <c r="Q233" s="686"/>
    </row>
    <row r="234" spans="1:17" ht="13" x14ac:dyDescent="0.3">
      <c r="A234" s="740" t="s">
        <v>1676</v>
      </c>
      <c r="B234" s="703"/>
      <c r="C234" s="703"/>
      <c r="D234" s="703"/>
      <c r="E234" s="703"/>
      <c r="F234" s="770"/>
      <c r="G234" s="83">
        <v>260132.44</v>
      </c>
      <c r="H234" s="41"/>
      <c r="I234" s="83">
        <v>192043.99</v>
      </c>
      <c r="J234" s="41"/>
      <c r="K234" s="751"/>
      <c r="M234" s="686"/>
      <c r="N234" s="686"/>
      <c r="O234" s="686"/>
      <c r="P234" s="686"/>
      <c r="Q234" s="686"/>
    </row>
    <row r="235" spans="1:17" x14ac:dyDescent="0.25">
      <c r="A235" s="740"/>
      <c r="F235" s="697"/>
      <c r="G235" s="83"/>
      <c r="H235" s="83"/>
      <c r="J235" s="83"/>
      <c r="K235" s="751"/>
    </row>
    <row r="236" spans="1:17" ht="13.4" customHeight="1" x14ac:dyDescent="0.25">
      <c r="A236" s="740" t="s">
        <v>1677</v>
      </c>
      <c r="F236" s="697"/>
      <c r="G236" s="83">
        <v>124892.66</v>
      </c>
      <c r="H236" s="83"/>
      <c r="I236" s="83">
        <v>32000</v>
      </c>
      <c r="J236" s="83"/>
      <c r="K236" s="751"/>
    </row>
    <row r="237" spans="1:17" ht="13" x14ac:dyDescent="0.3">
      <c r="A237" s="779"/>
      <c r="F237" s="697"/>
      <c r="G237" s="83"/>
      <c r="H237" s="83"/>
      <c r="J237" s="83"/>
      <c r="K237" s="751"/>
    </row>
    <row r="238" spans="1:17" x14ac:dyDescent="0.25">
      <c r="A238" s="740" t="s">
        <v>1678</v>
      </c>
      <c r="F238" s="697"/>
      <c r="G238" s="83">
        <v>0</v>
      </c>
      <c r="H238" s="83"/>
      <c r="I238" s="83">
        <v>0</v>
      </c>
      <c r="J238" s="83"/>
      <c r="K238" s="751"/>
    </row>
    <row r="239" spans="1:17" x14ac:dyDescent="0.25">
      <c r="A239" s="740"/>
      <c r="F239" s="697"/>
      <c r="G239" s="83"/>
      <c r="H239" s="83"/>
      <c r="J239" s="83"/>
      <c r="K239" s="751"/>
    </row>
    <row r="240" spans="1:17" x14ac:dyDescent="0.25">
      <c r="A240" s="740" t="s">
        <v>1679</v>
      </c>
      <c r="F240" s="697"/>
      <c r="G240" s="83">
        <v>0</v>
      </c>
      <c r="H240" s="83"/>
      <c r="I240" s="83">
        <v>61795.69</v>
      </c>
      <c r="J240" s="83"/>
      <c r="K240" s="751"/>
    </row>
    <row r="241" spans="1:17" x14ac:dyDescent="0.25">
      <c r="A241" s="740"/>
      <c r="F241" s="697"/>
      <c r="G241" s="83"/>
      <c r="H241" s="83"/>
      <c r="J241" s="83"/>
      <c r="K241" s="751"/>
    </row>
    <row r="242" spans="1:17" x14ac:dyDescent="0.25">
      <c r="A242" s="740" t="s">
        <v>1680</v>
      </c>
      <c r="F242" s="697"/>
      <c r="G242" s="83">
        <v>5580826.9000000004</v>
      </c>
      <c r="H242" s="83"/>
      <c r="I242" s="83">
        <v>5792168.4900000002</v>
      </c>
      <c r="J242" s="83"/>
      <c r="K242" s="751"/>
    </row>
    <row r="243" spans="1:17" x14ac:dyDescent="0.25">
      <c r="A243" s="740"/>
      <c r="F243" s="697"/>
      <c r="G243" s="83"/>
      <c r="H243" s="83"/>
      <c r="J243" s="83"/>
      <c r="K243" s="751"/>
    </row>
    <row r="244" spans="1:17" ht="13" x14ac:dyDescent="0.3">
      <c r="A244" s="1180" t="s">
        <v>1681</v>
      </c>
      <c r="B244" s="1181"/>
      <c r="C244" s="1181"/>
      <c r="D244" s="1181"/>
      <c r="E244" s="1181"/>
      <c r="F244" s="1182"/>
      <c r="G244" s="759"/>
      <c r="H244" s="760">
        <v>81331816.768405214</v>
      </c>
      <c r="I244" s="787"/>
      <c r="J244" s="760">
        <v>81543101.616208062</v>
      </c>
      <c r="K244" s="761"/>
    </row>
    <row r="245" spans="1:17" ht="13" thickBot="1" x14ac:dyDescent="0.3">
      <c r="A245" s="740"/>
      <c r="F245" s="697"/>
      <c r="G245" s="83"/>
      <c r="H245" s="83"/>
      <c r="J245" s="83"/>
      <c r="K245" s="751"/>
    </row>
    <row r="246" spans="1:17" ht="13.5" thickBot="1" x14ac:dyDescent="0.35">
      <c r="A246" s="788" t="s">
        <v>1682</v>
      </c>
      <c r="B246" s="748"/>
      <c r="C246" s="748"/>
      <c r="D246" s="748"/>
      <c r="E246" s="748"/>
      <c r="F246" s="789"/>
      <c r="G246" s="749"/>
      <c r="H246" s="749"/>
      <c r="I246" s="749"/>
      <c r="J246" s="749"/>
      <c r="K246" s="790">
        <v>466137.70379193127</v>
      </c>
    </row>
    <row r="247" spans="1:17" ht="13" x14ac:dyDescent="0.3">
      <c r="A247" s="701"/>
      <c r="B247" s="703"/>
      <c r="C247" s="703"/>
      <c r="D247" s="703"/>
      <c r="E247" s="703"/>
      <c r="F247" s="791"/>
      <c r="G247" s="83"/>
      <c r="H247" s="83"/>
      <c r="J247" s="83"/>
      <c r="K247" s="792"/>
    </row>
    <row r="248" spans="1:17" ht="13" thickBot="1" x14ac:dyDescent="0.3">
      <c r="A248" s="740"/>
      <c r="F248" s="697"/>
      <c r="G248" s="83"/>
      <c r="H248" s="83"/>
      <c r="J248" s="83"/>
      <c r="K248" s="751"/>
    </row>
    <row r="249" spans="1:17" ht="13.5" thickBot="1" x14ac:dyDescent="0.35">
      <c r="A249" s="746" t="s">
        <v>1683</v>
      </c>
      <c r="B249" s="747"/>
      <c r="C249" s="747"/>
      <c r="D249" s="747"/>
      <c r="E249" s="747"/>
      <c r="F249" s="747"/>
      <c r="G249" s="793"/>
      <c r="H249" s="793"/>
      <c r="I249" s="793"/>
      <c r="J249" s="793"/>
      <c r="K249" s="794"/>
    </row>
    <row r="250" spans="1:17" x14ac:dyDescent="0.25">
      <c r="A250" s="795"/>
      <c r="B250" s="795"/>
      <c r="C250" s="795"/>
      <c r="D250" s="795"/>
      <c r="E250" s="795"/>
      <c r="F250" s="796"/>
      <c r="G250" s="797"/>
      <c r="H250" s="797"/>
      <c r="I250" s="797"/>
      <c r="J250" s="797"/>
      <c r="K250" s="797"/>
    </row>
    <row r="251" spans="1:17" ht="13" x14ac:dyDescent="0.3">
      <c r="A251" s="752" t="s">
        <v>1684</v>
      </c>
      <c r="B251" s="753"/>
      <c r="C251" s="753"/>
      <c r="D251" s="753"/>
      <c r="E251" s="753"/>
      <c r="F251" s="754"/>
      <c r="G251" s="755"/>
      <c r="H251" s="756">
        <v>3131.5</v>
      </c>
      <c r="I251" s="757"/>
      <c r="J251" s="756">
        <v>1744.3200000000002</v>
      </c>
      <c r="K251" s="758"/>
      <c r="M251" s="686"/>
      <c r="N251" s="686"/>
      <c r="O251" s="686"/>
      <c r="P251" s="686"/>
      <c r="Q251" s="686"/>
    </row>
    <row r="252" spans="1:17" x14ac:dyDescent="0.25">
      <c r="A252" s="740"/>
      <c r="F252" s="697"/>
      <c r="G252" s="83"/>
      <c r="H252" s="83"/>
      <c r="J252" s="83"/>
      <c r="K252" s="751"/>
      <c r="M252" s="686"/>
      <c r="N252" s="686"/>
      <c r="O252" s="686"/>
      <c r="P252" s="686"/>
      <c r="Q252" s="686"/>
    </row>
    <row r="253" spans="1:17" x14ac:dyDescent="0.25">
      <c r="A253" s="740" t="s">
        <v>1685</v>
      </c>
      <c r="F253" s="697"/>
      <c r="G253" s="83">
        <v>3131.5</v>
      </c>
      <c r="H253" s="83"/>
      <c r="I253" s="83">
        <v>1744.3200000000002</v>
      </c>
      <c r="J253" s="83"/>
      <c r="K253" s="751"/>
      <c r="M253" s="686"/>
      <c r="N253" s="686"/>
      <c r="O253" s="686"/>
      <c r="P253" s="686"/>
      <c r="Q253" s="686"/>
    </row>
    <row r="254" spans="1:17" x14ac:dyDescent="0.25">
      <c r="A254" s="740"/>
      <c r="F254" s="697"/>
      <c r="G254" s="83"/>
      <c r="H254" s="83"/>
      <c r="J254" s="83"/>
      <c r="K254" s="751"/>
      <c r="M254" s="686"/>
      <c r="N254" s="686"/>
      <c r="O254" s="686"/>
      <c r="P254" s="686"/>
      <c r="Q254" s="686"/>
    </row>
    <row r="255" spans="1:17" ht="13" x14ac:dyDescent="0.3">
      <c r="A255" s="1169" t="s">
        <v>1686</v>
      </c>
      <c r="B255" s="1170"/>
      <c r="C255" s="1170"/>
      <c r="D255" s="1170"/>
      <c r="E255" s="1170"/>
      <c r="F255" s="1171"/>
      <c r="G255" s="83"/>
      <c r="H255" s="41">
        <v>3131.5</v>
      </c>
      <c r="J255" s="41">
        <v>1744.3200000000002</v>
      </c>
      <c r="K255" s="751"/>
      <c r="M255" s="686"/>
      <c r="N255" s="686"/>
      <c r="O255" s="686"/>
      <c r="P255" s="686"/>
      <c r="Q255" s="686"/>
    </row>
    <row r="256" spans="1:17" ht="13.5" thickBot="1" x14ac:dyDescent="0.35">
      <c r="A256" s="740"/>
      <c r="B256" s="703"/>
      <c r="C256" s="703"/>
      <c r="D256" s="703"/>
      <c r="F256" s="697"/>
      <c r="G256" s="83"/>
      <c r="H256" s="83"/>
      <c r="J256" s="83"/>
      <c r="K256" s="751"/>
      <c r="M256" s="686"/>
      <c r="N256" s="686"/>
      <c r="O256" s="686"/>
      <c r="P256" s="686"/>
      <c r="Q256" s="686"/>
    </row>
    <row r="257" spans="1:17" ht="13.5" thickBot="1" x14ac:dyDescent="0.35">
      <c r="A257" s="746" t="s">
        <v>1687</v>
      </c>
      <c r="B257" s="747"/>
      <c r="C257" s="747"/>
      <c r="D257" s="747"/>
      <c r="E257" s="798"/>
      <c r="F257" s="798"/>
      <c r="G257" s="749"/>
      <c r="H257" s="749"/>
      <c r="I257" s="749"/>
      <c r="J257" s="749"/>
      <c r="K257" s="750"/>
      <c r="M257" s="686"/>
      <c r="N257" s="686"/>
      <c r="O257" s="686"/>
      <c r="P257" s="686"/>
      <c r="Q257" s="686"/>
    </row>
    <row r="258" spans="1:17" x14ac:dyDescent="0.25">
      <c r="A258" s="740"/>
      <c r="F258" s="697"/>
      <c r="G258" s="83"/>
      <c r="H258" s="83"/>
      <c r="J258" s="83"/>
      <c r="K258" s="751"/>
      <c r="M258" s="686"/>
      <c r="N258" s="686"/>
      <c r="O258" s="686"/>
      <c r="P258" s="686"/>
      <c r="Q258" s="686"/>
    </row>
    <row r="259" spans="1:17" ht="13" x14ac:dyDescent="0.3">
      <c r="A259" s="752" t="s">
        <v>1688</v>
      </c>
      <c r="B259" s="753"/>
      <c r="C259" s="753"/>
      <c r="D259" s="753"/>
      <c r="E259" s="753"/>
      <c r="F259" s="754"/>
      <c r="G259" s="755"/>
      <c r="H259" s="756">
        <v>3430089.14</v>
      </c>
      <c r="I259" s="757"/>
      <c r="J259" s="756">
        <v>110587.35</v>
      </c>
      <c r="K259" s="758"/>
      <c r="M259" s="686"/>
      <c r="N259" s="686"/>
      <c r="O259" s="686"/>
      <c r="P259" s="686"/>
      <c r="Q259" s="686"/>
    </row>
    <row r="260" spans="1:17" ht="13" x14ac:dyDescent="0.3">
      <c r="A260" s="701"/>
      <c r="B260" s="703"/>
      <c r="C260" s="703"/>
      <c r="D260" s="703"/>
      <c r="E260" s="703"/>
      <c r="F260" s="770"/>
      <c r="G260" s="83"/>
      <c r="H260" s="41"/>
      <c r="J260" s="41"/>
      <c r="K260" s="751"/>
      <c r="N260" s="686"/>
      <c r="O260" s="686"/>
      <c r="P260" s="686"/>
      <c r="Q260" s="686"/>
    </row>
    <row r="261" spans="1:17" ht="13" x14ac:dyDescent="0.3">
      <c r="A261" s="740" t="s">
        <v>1689</v>
      </c>
      <c r="B261" s="703"/>
      <c r="C261" s="703"/>
      <c r="D261" s="703"/>
      <c r="E261" s="703"/>
      <c r="F261" s="770"/>
      <c r="G261" s="83">
        <v>1161403.83</v>
      </c>
      <c r="H261" s="41"/>
      <c r="I261" s="83">
        <v>0</v>
      </c>
      <c r="J261" s="41"/>
      <c r="K261" s="751"/>
      <c r="M261" s="686"/>
      <c r="N261" s="686"/>
      <c r="O261" s="686"/>
      <c r="P261" s="686"/>
      <c r="Q261" s="686"/>
    </row>
    <row r="262" spans="1:17" x14ac:dyDescent="0.25">
      <c r="A262" s="740"/>
      <c r="F262" s="697"/>
      <c r="G262" s="83"/>
      <c r="H262" s="83"/>
      <c r="J262" s="83"/>
      <c r="K262" s="751"/>
      <c r="M262" s="686"/>
      <c r="N262" s="686"/>
      <c r="O262" s="686"/>
      <c r="P262" s="686"/>
      <c r="Q262" s="686"/>
    </row>
    <row r="263" spans="1:17" x14ac:dyDescent="0.25">
      <c r="A263" s="740" t="s">
        <v>1690</v>
      </c>
      <c r="F263" s="697"/>
      <c r="G263" s="83">
        <v>0</v>
      </c>
      <c r="H263" s="83"/>
      <c r="I263" s="83">
        <v>0</v>
      </c>
      <c r="J263" s="83"/>
      <c r="K263" s="751"/>
      <c r="M263" s="686"/>
      <c r="N263" s="686"/>
      <c r="O263" s="686"/>
      <c r="P263" s="686"/>
      <c r="Q263" s="686"/>
    </row>
    <row r="264" spans="1:17" x14ac:dyDescent="0.25">
      <c r="A264" s="740"/>
      <c r="F264" s="696"/>
      <c r="G264" s="83"/>
      <c r="H264" s="83"/>
      <c r="J264" s="83"/>
      <c r="K264" s="751"/>
      <c r="M264" s="686"/>
      <c r="N264" s="686"/>
      <c r="O264" s="686"/>
      <c r="P264" s="686"/>
      <c r="Q264" s="686"/>
    </row>
    <row r="265" spans="1:17" x14ac:dyDescent="0.25">
      <c r="A265" s="740" t="s">
        <v>1691</v>
      </c>
      <c r="F265" s="697"/>
      <c r="G265" s="83">
        <v>2268685.31</v>
      </c>
      <c r="H265" s="83"/>
      <c r="I265" s="83">
        <v>110587.35</v>
      </c>
      <c r="J265" s="83"/>
      <c r="K265" s="751"/>
      <c r="M265" s="686"/>
      <c r="N265" s="686"/>
      <c r="O265" s="686"/>
      <c r="P265" s="686"/>
      <c r="Q265" s="686"/>
    </row>
    <row r="266" spans="1:17" x14ac:dyDescent="0.25">
      <c r="A266" s="766"/>
      <c r="B266" s="713"/>
      <c r="C266" s="713"/>
      <c r="D266" s="713"/>
      <c r="E266" s="713"/>
      <c r="F266" s="767"/>
      <c r="G266" s="780"/>
      <c r="H266" s="83"/>
      <c r="I266" s="780"/>
      <c r="J266" s="83"/>
      <c r="K266" s="781"/>
      <c r="M266" s="686"/>
      <c r="N266" s="686"/>
      <c r="O266" s="686"/>
      <c r="P266" s="686"/>
      <c r="Q266" s="686"/>
    </row>
    <row r="267" spans="1:17" ht="13" x14ac:dyDescent="0.3">
      <c r="A267" s="768" t="s">
        <v>1692</v>
      </c>
      <c r="B267" s="717"/>
      <c r="C267" s="717"/>
      <c r="D267" s="717"/>
      <c r="E267" s="717"/>
      <c r="F267" s="769"/>
      <c r="G267" s="799"/>
      <c r="H267" s="785">
        <v>-86059.47</v>
      </c>
      <c r="I267" s="757"/>
      <c r="J267" s="785">
        <v>-79356.81</v>
      </c>
      <c r="K267" s="758"/>
      <c r="L267" s="686"/>
      <c r="N267" s="686"/>
      <c r="O267" s="686"/>
      <c r="P267" s="686"/>
      <c r="Q267" s="686"/>
    </row>
    <row r="268" spans="1:17" x14ac:dyDescent="0.25">
      <c r="A268" s="740"/>
      <c r="F268" s="697"/>
      <c r="G268" s="800"/>
      <c r="H268" s="800"/>
      <c r="J268" s="800"/>
      <c r="K268" s="751"/>
      <c r="L268" s="686"/>
      <c r="M268" s="686"/>
      <c r="N268" s="686"/>
      <c r="O268" s="686"/>
      <c r="P268" s="686"/>
      <c r="Q268" s="686"/>
    </row>
    <row r="269" spans="1:17" x14ac:dyDescent="0.25">
      <c r="A269" s="740" t="s">
        <v>1692</v>
      </c>
      <c r="F269" s="696"/>
      <c r="G269" s="800">
        <v>0</v>
      </c>
      <c r="H269" s="800"/>
      <c r="I269" s="83">
        <v>0</v>
      </c>
      <c r="J269" s="800"/>
      <c r="K269" s="751"/>
      <c r="L269" s="686"/>
      <c r="M269" s="686"/>
      <c r="N269" s="686"/>
      <c r="O269" s="686"/>
      <c r="P269" s="686"/>
      <c r="Q269" s="686"/>
    </row>
    <row r="270" spans="1:17" x14ac:dyDescent="0.25">
      <c r="A270" s="740"/>
      <c r="F270" s="697"/>
      <c r="G270" s="800"/>
      <c r="H270" s="800"/>
      <c r="J270" s="800"/>
      <c r="K270" s="751"/>
      <c r="L270" s="686"/>
      <c r="M270" s="686"/>
      <c r="N270" s="686"/>
      <c r="O270" s="686"/>
      <c r="P270" s="686"/>
      <c r="Q270" s="686"/>
    </row>
    <row r="271" spans="1:17" x14ac:dyDescent="0.25">
      <c r="A271" s="740" t="s">
        <v>1693</v>
      </c>
      <c r="F271" s="697"/>
      <c r="G271" s="800">
        <v>-50925.84</v>
      </c>
      <c r="H271" s="800"/>
      <c r="I271" s="800">
        <v>0</v>
      </c>
      <c r="J271" s="800"/>
      <c r="K271" s="751"/>
      <c r="L271" s="686"/>
      <c r="M271" s="686"/>
      <c r="N271" s="686"/>
      <c r="O271" s="686"/>
      <c r="P271" s="686"/>
      <c r="Q271" s="686"/>
    </row>
    <row r="272" spans="1:17" x14ac:dyDescent="0.25">
      <c r="A272" s="740"/>
      <c r="F272" s="697"/>
      <c r="G272" s="800"/>
      <c r="H272" s="800"/>
      <c r="J272" s="800"/>
      <c r="K272" s="751"/>
      <c r="L272" s="686"/>
      <c r="M272" s="686"/>
      <c r="N272" s="686"/>
      <c r="O272" s="686"/>
      <c r="P272" s="686"/>
      <c r="Q272" s="686"/>
    </row>
    <row r="273" spans="1:17" x14ac:dyDescent="0.25">
      <c r="A273" s="740" t="s">
        <v>1694</v>
      </c>
      <c r="F273" s="697"/>
      <c r="G273" s="800">
        <v>-35133.629999999997</v>
      </c>
      <c r="H273" s="800"/>
      <c r="I273" s="800">
        <v>-79356.81</v>
      </c>
      <c r="J273" s="800"/>
      <c r="K273" s="751"/>
      <c r="M273" s="686"/>
      <c r="N273" s="686"/>
      <c r="O273" s="686"/>
      <c r="P273" s="686"/>
      <c r="Q273" s="686"/>
    </row>
    <row r="274" spans="1:17" x14ac:dyDescent="0.25">
      <c r="A274" s="740"/>
      <c r="F274" s="697"/>
      <c r="G274" s="800"/>
      <c r="H274" s="800"/>
      <c r="J274" s="800"/>
      <c r="K274" s="751"/>
      <c r="L274" s="686"/>
      <c r="M274" s="686"/>
      <c r="N274" s="686"/>
      <c r="O274" s="686"/>
      <c r="P274" s="686"/>
      <c r="Q274" s="686"/>
    </row>
    <row r="275" spans="1:17" x14ac:dyDescent="0.25">
      <c r="A275" s="740" t="s">
        <v>1695</v>
      </c>
      <c r="F275" s="697"/>
      <c r="G275" s="800">
        <v>0</v>
      </c>
      <c r="H275" s="800"/>
      <c r="I275" s="83">
        <v>0</v>
      </c>
      <c r="J275" s="800"/>
      <c r="K275" s="751"/>
      <c r="L275" s="686"/>
      <c r="M275" s="686"/>
      <c r="N275" s="686"/>
      <c r="O275" s="686"/>
      <c r="P275" s="686"/>
      <c r="Q275" s="686"/>
    </row>
    <row r="276" spans="1:17" x14ac:dyDescent="0.25">
      <c r="A276" s="740"/>
      <c r="F276" s="697"/>
      <c r="G276" s="800"/>
      <c r="H276" s="800"/>
      <c r="J276" s="800"/>
      <c r="K276" s="751"/>
      <c r="L276" s="686"/>
      <c r="M276" s="686"/>
      <c r="N276" s="686"/>
      <c r="O276" s="686"/>
      <c r="P276" s="686"/>
      <c r="Q276" s="686"/>
    </row>
    <row r="277" spans="1:17" x14ac:dyDescent="0.25">
      <c r="A277" s="740" t="s">
        <v>1696</v>
      </c>
      <c r="F277" s="697"/>
      <c r="G277" s="800">
        <v>0</v>
      </c>
      <c r="H277" s="800"/>
      <c r="I277" s="83">
        <v>0</v>
      </c>
      <c r="J277" s="800"/>
      <c r="K277" s="751"/>
      <c r="L277" s="686"/>
      <c r="M277" s="686"/>
      <c r="N277" s="686"/>
      <c r="O277" s="686"/>
      <c r="P277" s="686"/>
      <c r="Q277" s="686"/>
    </row>
    <row r="278" spans="1:17" ht="13" thickBot="1" x14ac:dyDescent="0.3">
      <c r="A278" s="740"/>
      <c r="F278" s="697"/>
      <c r="G278" s="800"/>
      <c r="H278" s="800"/>
      <c r="J278" s="800"/>
      <c r="K278" s="751"/>
      <c r="L278" s="686"/>
      <c r="N278" s="708"/>
      <c r="O278" s="686"/>
      <c r="P278" s="686"/>
      <c r="Q278" s="686"/>
    </row>
    <row r="279" spans="1:17" ht="13.5" thickBot="1" x14ac:dyDescent="0.35">
      <c r="A279" s="1172" t="s">
        <v>1697</v>
      </c>
      <c r="B279" s="1173"/>
      <c r="C279" s="1173"/>
      <c r="D279" s="1173"/>
      <c r="E279" s="1173"/>
      <c r="F279" s="1174"/>
      <c r="G279" s="801"/>
      <c r="H279" s="802">
        <v>3344029.67</v>
      </c>
      <c r="I279" s="749"/>
      <c r="J279" s="802">
        <v>31230.540000000008</v>
      </c>
      <c r="K279" s="750"/>
      <c r="O279" s="686"/>
      <c r="P279" s="686"/>
      <c r="Q279" s="686"/>
    </row>
    <row r="280" spans="1:17" x14ac:dyDescent="0.25">
      <c r="A280" s="740"/>
      <c r="F280" s="697"/>
      <c r="G280" s="83"/>
      <c r="H280" s="83"/>
      <c r="J280" s="83"/>
      <c r="K280" s="751"/>
      <c r="N280" s="686"/>
      <c r="O280" s="686"/>
      <c r="P280" s="686"/>
      <c r="Q280" s="686"/>
    </row>
    <row r="281" spans="1:17" ht="13.5" thickBot="1" x14ac:dyDescent="0.35">
      <c r="A281" s="740"/>
      <c r="C281" s="703"/>
      <c r="D281" s="703"/>
      <c r="E281" s="703"/>
      <c r="F281" s="770"/>
      <c r="G281" s="83"/>
      <c r="H281" s="83"/>
      <c r="J281" s="83"/>
      <c r="K281" s="751"/>
      <c r="L281" s="686"/>
      <c r="O281" s="686"/>
      <c r="P281" s="686"/>
      <c r="Q281" s="686"/>
    </row>
    <row r="282" spans="1:17" ht="13.5" thickBot="1" x14ac:dyDescent="0.35">
      <c r="A282" s="788" t="s">
        <v>1698</v>
      </c>
      <c r="B282" s="748"/>
      <c r="C282" s="748"/>
      <c r="D282" s="748"/>
      <c r="E282" s="748"/>
      <c r="F282" s="803"/>
      <c r="G282" s="749"/>
      <c r="H282" s="749"/>
      <c r="I282" s="749"/>
      <c r="J282" s="749"/>
      <c r="K282" s="790">
        <v>499112.56379193126</v>
      </c>
      <c r="L282" s="686"/>
      <c r="N282" s="686"/>
      <c r="O282" s="686"/>
      <c r="P282" s="686"/>
      <c r="Q282" s="686"/>
    </row>
    <row r="284" spans="1:17" x14ac:dyDescent="0.25">
      <c r="J284" s="83"/>
      <c r="K284" s="800"/>
      <c r="N284" s="686"/>
      <c r="O284" s="686"/>
      <c r="P284" s="686"/>
      <c r="Q284" s="686"/>
    </row>
    <row r="285" spans="1:17" x14ac:dyDescent="0.25">
      <c r="H285" s="83"/>
      <c r="J285" s="83"/>
      <c r="K285" s="800"/>
      <c r="N285" s="686"/>
      <c r="O285" s="686"/>
      <c r="P285" s="686"/>
      <c r="Q285" s="686"/>
    </row>
    <row r="286" spans="1:17" x14ac:dyDescent="0.25">
      <c r="J286" s="83"/>
      <c r="K286" s="800"/>
      <c r="N286" s="686"/>
      <c r="O286" s="686"/>
      <c r="P286" s="686"/>
      <c r="Q286" s="686"/>
    </row>
    <row r="287" spans="1:17" x14ac:dyDescent="0.25">
      <c r="J287" s="83"/>
      <c r="K287" s="83"/>
      <c r="N287" s="686"/>
      <c r="O287" s="686"/>
      <c r="P287" s="686"/>
      <c r="Q287" s="686"/>
    </row>
    <row r="288" spans="1:17" x14ac:dyDescent="0.25">
      <c r="K288" s="83"/>
      <c r="N288" s="686"/>
      <c r="O288" s="686"/>
      <c r="P288" s="686"/>
      <c r="Q288" s="686"/>
    </row>
  </sheetData>
  <mergeCells count="8">
    <mergeCell ref="A255:F255"/>
    <mergeCell ref="A279:F279"/>
    <mergeCell ref="A2:K2"/>
    <mergeCell ref="A3:K3"/>
    <mergeCell ref="G6:H6"/>
    <mergeCell ref="I6:K6"/>
    <mergeCell ref="A30:F30"/>
    <mergeCell ref="A244:F244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58" fitToHeight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6441B-E12F-4FA3-9BEA-9ABE314E008F}">
  <sheetPr>
    <pageSetUpPr fitToPage="1"/>
  </sheetPr>
  <dimension ref="A1:J223"/>
  <sheetViews>
    <sheetView zoomScale="90" zoomScaleNormal="90" workbookViewId="0">
      <selection activeCell="E2" sqref="E2"/>
    </sheetView>
  </sheetViews>
  <sheetFormatPr defaultRowHeight="12.5" x14ac:dyDescent="0.25"/>
  <cols>
    <col min="2" max="2" width="24.54296875" customWidth="1"/>
    <col min="3" max="3" width="19.54296875" customWidth="1"/>
    <col min="4" max="4" width="24.54296875" customWidth="1"/>
    <col min="5" max="5" width="14.453125" customWidth="1"/>
    <col min="6" max="6" width="12.54296875" bestFit="1" customWidth="1"/>
    <col min="7" max="7" width="18.453125" style="804" customWidth="1"/>
    <col min="8" max="8" width="14.81640625" customWidth="1"/>
    <col min="9" max="9" width="12.54296875" bestFit="1" customWidth="1"/>
    <col min="10" max="10" width="13.54296875" style="1" bestFit="1" customWidth="1"/>
    <col min="258" max="258" width="24.54296875" customWidth="1"/>
    <col min="259" max="259" width="19.54296875" customWidth="1"/>
    <col min="260" max="260" width="24.54296875" customWidth="1"/>
    <col min="261" max="261" width="14.453125" customWidth="1"/>
    <col min="262" max="262" width="12.54296875" bestFit="1" customWidth="1"/>
    <col min="263" max="263" width="18.453125" customWidth="1"/>
    <col min="264" max="264" width="14.81640625" customWidth="1"/>
    <col min="265" max="265" width="12.54296875" bestFit="1" customWidth="1"/>
    <col min="266" max="266" width="13.54296875" bestFit="1" customWidth="1"/>
    <col min="514" max="514" width="24.54296875" customWidth="1"/>
    <col min="515" max="515" width="19.54296875" customWidth="1"/>
    <col min="516" max="516" width="24.54296875" customWidth="1"/>
    <col min="517" max="517" width="14.453125" customWidth="1"/>
    <col min="518" max="518" width="12.54296875" bestFit="1" customWidth="1"/>
    <col min="519" max="519" width="18.453125" customWidth="1"/>
    <col min="520" max="520" width="14.81640625" customWidth="1"/>
    <col min="521" max="521" width="12.54296875" bestFit="1" customWidth="1"/>
    <col min="522" max="522" width="13.54296875" bestFit="1" customWidth="1"/>
    <col min="770" max="770" width="24.54296875" customWidth="1"/>
    <col min="771" max="771" width="19.54296875" customWidth="1"/>
    <col min="772" max="772" width="24.54296875" customWidth="1"/>
    <col min="773" max="773" width="14.453125" customWidth="1"/>
    <col min="774" max="774" width="12.54296875" bestFit="1" customWidth="1"/>
    <col min="775" max="775" width="18.453125" customWidth="1"/>
    <col min="776" max="776" width="14.81640625" customWidth="1"/>
    <col min="777" max="777" width="12.54296875" bestFit="1" customWidth="1"/>
    <col min="778" max="778" width="13.54296875" bestFit="1" customWidth="1"/>
    <col min="1026" max="1026" width="24.54296875" customWidth="1"/>
    <col min="1027" max="1027" width="19.54296875" customWidth="1"/>
    <col min="1028" max="1028" width="24.54296875" customWidth="1"/>
    <col min="1029" max="1029" width="14.453125" customWidth="1"/>
    <col min="1030" max="1030" width="12.54296875" bestFit="1" customWidth="1"/>
    <col min="1031" max="1031" width="18.453125" customWidth="1"/>
    <col min="1032" max="1032" width="14.81640625" customWidth="1"/>
    <col min="1033" max="1033" width="12.54296875" bestFit="1" customWidth="1"/>
    <col min="1034" max="1034" width="13.54296875" bestFit="1" customWidth="1"/>
    <col min="1282" max="1282" width="24.54296875" customWidth="1"/>
    <col min="1283" max="1283" width="19.54296875" customWidth="1"/>
    <col min="1284" max="1284" width="24.54296875" customWidth="1"/>
    <col min="1285" max="1285" width="14.453125" customWidth="1"/>
    <col min="1286" max="1286" width="12.54296875" bestFit="1" customWidth="1"/>
    <col min="1287" max="1287" width="18.453125" customWidth="1"/>
    <col min="1288" max="1288" width="14.81640625" customWidth="1"/>
    <col min="1289" max="1289" width="12.54296875" bestFit="1" customWidth="1"/>
    <col min="1290" max="1290" width="13.54296875" bestFit="1" customWidth="1"/>
    <col min="1538" max="1538" width="24.54296875" customWidth="1"/>
    <col min="1539" max="1539" width="19.54296875" customWidth="1"/>
    <col min="1540" max="1540" width="24.54296875" customWidth="1"/>
    <col min="1541" max="1541" width="14.453125" customWidth="1"/>
    <col min="1542" max="1542" width="12.54296875" bestFit="1" customWidth="1"/>
    <col min="1543" max="1543" width="18.453125" customWidth="1"/>
    <col min="1544" max="1544" width="14.81640625" customWidth="1"/>
    <col min="1545" max="1545" width="12.54296875" bestFit="1" customWidth="1"/>
    <col min="1546" max="1546" width="13.54296875" bestFit="1" customWidth="1"/>
    <col min="1794" max="1794" width="24.54296875" customWidth="1"/>
    <col min="1795" max="1795" width="19.54296875" customWidth="1"/>
    <col min="1796" max="1796" width="24.54296875" customWidth="1"/>
    <col min="1797" max="1797" width="14.453125" customWidth="1"/>
    <col min="1798" max="1798" width="12.54296875" bestFit="1" customWidth="1"/>
    <col min="1799" max="1799" width="18.453125" customWidth="1"/>
    <col min="1800" max="1800" width="14.81640625" customWidth="1"/>
    <col min="1801" max="1801" width="12.54296875" bestFit="1" customWidth="1"/>
    <col min="1802" max="1802" width="13.54296875" bestFit="1" customWidth="1"/>
    <col min="2050" max="2050" width="24.54296875" customWidth="1"/>
    <col min="2051" max="2051" width="19.54296875" customWidth="1"/>
    <col min="2052" max="2052" width="24.54296875" customWidth="1"/>
    <col min="2053" max="2053" width="14.453125" customWidth="1"/>
    <col min="2054" max="2054" width="12.54296875" bestFit="1" customWidth="1"/>
    <col min="2055" max="2055" width="18.453125" customWidth="1"/>
    <col min="2056" max="2056" width="14.81640625" customWidth="1"/>
    <col min="2057" max="2057" width="12.54296875" bestFit="1" customWidth="1"/>
    <col min="2058" max="2058" width="13.54296875" bestFit="1" customWidth="1"/>
    <col min="2306" max="2306" width="24.54296875" customWidth="1"/>
    <col min="2307" max="2307" width="19.54296875" customWidth="1"/>
    <col min="2308" max="2308" width="24.54296875" customWidth="1"/>
    <col min="2309" max="2309" width="14.453125" customWidth="1"/>
    <col min="2310" max="2310" width="12.54296875" bestFit="1" customWidth="1"/>
    <col min="2311" max="2311" width="18.453125" customWidth="1"/>
    <col min="2312" max="2312" width="14.81640625" customWidth="1"/>
    <col min="2313" max="2313" width="12.54296875" bestFit="1" customWidth="1"/>
    <col min="2314" max="2314" width="13.54296875" bestFit="1" customWidth="1"/>
    <col min="2562" max="2562" width="24.54296875" customWidth="1"/>
    <col min="2563" max="2563" width="19.54296875" customWidth="1"/>
    <col min="2564" max="2564" width="24.54296875" customWidth="1"/>
    <col min="2565" max="2565" width="14.453125" customWidth="1"/>
    <col min="2566" max="2566" width="12.54296875" bestFit="1" customWidth="1"/>
    <col min="2567" max="2567" width="18.453125" customWidth="1"/>
    <col min="2568" max="2568" width="14.81640625" customWidth="1"/>
    <col min="2569" max="2569" width="12.54296875" bestFit="1" customWidth="1"/>
    <col min="2570" max="2570" width="13.54296875" bestFit="1" customWidth="1"/>
    <col min="2818" max="2818" width="24.54296875" customWidth="1"/>
    <col min="2819" max="2819" width="19.54296875" customWidth="1"/>
    <col min="2820" max="2820" width="24.54296875" customWidth="1"/>
    <col min="2821" max="2821" width="14.453125" customWidth="1"/>
    <col min="2822" max="2822" width="12.54296875" bestFit="1" customWidth="1"/>
    <col min="2823" max="2823" width="18.453125" customWidth="1"/>
    <col min="2824" max="2824" width="14.81640625" customWidth="1"/>
    <col min="2825" max="2825" width="12.54296875" bestFit="1" customWidth="1"/>
    <col min="2826" max="2826" width="13.54296875" bestFit="1" customWidth="1"/>
    <col min="3074" max="3074" width="24.54296875" customWidth="1"/>
    <col min="3075" max="3075" width="19.54296875" customWidth="1"/>
    <col min="3076" max="3076" width="24.54296875" customWidth="1"/>
    <col min="3077" max="3077" width="14.453125" customWidth="1"/>
    <col min="3078" max="3078" width="12.54296875" bestFit="1" customWidth="1"/>
    <col min="3079" max="3079" width="18.453125" customWidth="1"/>
    <col min="3080" max="3080" width="14.81640625" customWidth="1"/>
    <col min="3081" max="3081" width="12.54296875" bestFit="1" customWidth="1"/>
    <col min="3082" max="3082" width="13.54296875" bestFit="1" customWidth="1"/>
    <col min="3330" max="3330" width="24.54296875" customWidth="1"/>
    <col min="3331" max="3331" width="19.54296875" customWidth="1"/>
    <col min="3332" max="3332" width="24.54296875" customWidth="1"/>
    <col min="3333" max="3333" width="14.453125" customWidth="1"/>
    <col min="3334" max="3334" width="12.54296875" bestFit="1" customWidth="1"/>
    <col min="3335" max="3335" width="18.453125" customWidth="1"/>
    <col min="3336" max="3336" width="14.81640625" customWidth="1"/>
    <col min="3337" max="3337" width="12.54296875" bestFit="1" customWidth="1"/>
    <col min="3338" max="3338" width="13.54296875" bestFit="1" customWidth="1"/>
    <col min="3586" max="3586" width="24.54296875" customWidth="1"/>
    <col min="3587" max="3587" width="19.54296875" customWidth="1"/>
    <col min="3588" max="3588" width="24.54296875" customWidth="1"/>
    <col min="3589" max="3589" width="14.453125" customWidth="1"/>
    <col min="3590" max="3590" width="12.54296875" bestFit="1" customWidth="1"/>
    <col min="3591" max="3591" width="18.453125" customWidth="1"/>
    <col min="3592" max="3592" width="14.81640625" customWidth="1"/>
    <col min="3593" max="3593" width="12.54296875" bestFit="1" customWidth="1"/>
    <col min="3594" max="3594" width="13.54296875" bestFit="1" customWidth="1"/>
    <col min="3842" max="3842" width="24.54296875" customWidth="1"/>
    <col min="3843" max="3843" width="19.54296875" customWidth="1"/>
    <col min="3844" max="3844" width="24.54296875" customWidth="1"/>
    <col min="3845" max="3845" width="14.453125" customWidth="1"/>
    <col min="3846" max="3846" width="12.54296875" bestFit="1" customWidth="1"/>
    <col min="3847" max="3847" width="18.453125" customWidth="1"/>
    <col min="3848" max="3848" width="14.81640625" customWidth="1"/>
    <col min="3849" max="3849" width="12.54296875" bestFit="1" customWidth="1"/>
    <col min="3850" max="3850" width="13.54296875" bestFit="1" customWidth="1"/>
    <col min="4098" max="4098" width="24.54296875" customWidth="1"/>
    <col min="4099" max="4099" width="19.54296875" customWidth="1"/>
    <col min="4100" max="4100" width="24.54296875" customWidth="1"/>
    <col min="4101" max="4101" width="14.453125" customWidth="1"/>
    <col min="4102" max="4102" width="12.54296875" bestFit="1" customWidth="1"/>
    <col min="4103" max="4103" width="18.453125" customWidth="1"/>
    <col min="4104" max="4104" width="14.81640625" customWidth="1"/>
    <col min="4105" max="4105" width="12.54296875" bestFit="1" customWidth="1"/>
    <col min="4106" max="4106" width="13.54296875" bestFit="1" customWidth="1"/>
    <col min="4354" max="4354" width="24.54296875" customWidth="1"/>
    <col min="4355" max="4355" width="19.54296875" customWidth="1"/>
    <col min="4356" max="4356" width="24.54296875" customWidth="1"/>
    <col min="4357" max="4357" width="14.453125" customWidth="1"/>
    <col min="4358" max="4358" width="12.54296875" bestFit="1" customWidth="1"/>
    <col min="4359" max="4359" width="18.453125" customWidth="1"/>
    <col min="4360" max="4360" width="14.81640625" customWidth="1"/>
    <col min="4361" max="4361" width="12.54296875" bestFit="1" customWidth="1"/>
    <col min="4362" max="4362" width="13.54296875" bestFit="1" customWidth="1"/>
    <col min="4610" max="4610" width="24.54296875" customWidth="1"/>
    <col min="4611" max="4611" width="19.54296875" customWidth="1"/>
    <col min="4612" max="4612" width="24.54296875" customWidth="1"/>
    <col min="4613" max="4613" width="14.453125" customWidth="1"/>
    <col min="4614" max="4614" width="12.54296875" bestFit="1" customWidth="1"/>
    <col min="4615" max="4615" width="18.453125" customWidth="1"/>
    <col min="4616" max="4616" width="14.81640625" customWidth="1"/>
    <col min="4617" max="4617" width="12.54296875" bestFit="1" customWidth="1"/>
    <col min="4618" max="4618" width="13.54296875" bestFit="1" customWidth="1"/>
    <col min="4866" max="4866" width="24.54296875" customWidth="1"/>
    <col min="4867" max="4867" width="19.54296875" customWidth="1"/>
    <col min="4868" max="4868" width="24.54296875" customWidth="1"/>
    <col min="4869" max="4869" width="14.453125" customWidth="1"/>
    <col min="4870" max="4870" width="12.54296875" bestFit="1" customWidth="1"/>
    <col min="4871" max="4871" width="18.453125" customWidth="1"/>
    <col min="4872" max="4872" width="14.81640625" customWidth="1"/>
    <col min="4873" max="4873" width="12.54296875" bestFit="1" customWidth="1"/>
    <col min="4874" max="4874" width="13.54296875" bestFit="1" customWidth="1"/>
    <col min="5122" max="5122" width="24.54296875" customWidth="1"/>
    <col min="5123" max="5123" width="19.54296875" customWidth="1"/>
    <col min="5124" max="5124" width="24.54296875" customWidth="1"/>
    <col min="5125" max="5125" width="14.453125" customWidth="1"/>
    <col min="5126" max="5126" width="12.54296875" bestFit="1" customWidth="1"/>
    <col min="5127" max="5127" width="18.453125" customWidth="1"/>
    <col min="5128" max="5128" width="14.81640625" customWidth="1"/>
    <col min="5129" max="5129" width="12.54296875" bestFit="1" customWidth="1"/>
    <col min="5130" max="5130" width="13.54296875" bestFit="1" customWidth="1"/>
    <col min="5378" max="5378" width="24.54296875" customWidth="1"/>
    <col min="5379" max="5379" width="19.54296875" customWidth="1"/>
    <col min="5380" max="5380" width="24.54296875" customWidth="1"/>
    <col min="5381" max="5381" width="14.453125" customWidth="1"/>
    <col min="5382" max="5382" width="12.54296875" bestFit="1" customWidth="1"/>
    <col min="5383" max="5383" width="18.453125" customWidth="1"/>
    <col min="5384" max="5384" width="14.81640625" customWidth="1"/>
    <col min="5385" max="5385" width="12.54296875" bestFit="1" customWidth="1"/>
    <col min="5386" max="5386" width="13.54296875" bestFit="1" customWidth="1"/>
    <col min="5634" max="5634" width="24.54296875" customWidth="1"/>
    <col min="5635" max="5635" width="19.54296875" customWidth="1"/>
    <col min="5636" max="5636" width="24.54296875" customWidth="1"/>
    <col min="5637" max="5637" width="14.453125" customWidth="1"/>
    <col min="5638" max="5638" width="12.54296875" bestFit="1" customWidth="1"/>
    <col min="5639" max="5639" width="18.453125" customWidth="1"/>
    <col min="5640" max="5640" width="14.81640625" customWidth="1"/>
    <col min="5641" max="5641" width="12.54296875" bestFit="1" customWidth="1"/>
    <col min="5642" max="5642" width="13.54296875" bestFit="1" customWidth="1"/>
    <col min="5890" max="5890" width="24.54296875" customWidth="1"/>
    <col min="5891" max="5891" width="19.54296875" customWidth="1"/>
    <col min="5892" max="5892" width="24.54296875" customWidth="1"/>
    <col min="5893" max="5893" width="14.453125" customWidth="1"/>
    <col min="5894" max="5894" width="12.54296875" bestFit="1" customWidth="1"/>
    <col min="5895" max="5895" width="18.453125" customWidth="1"/>
    <col min="5896" max="5896" width="14.81640625" customWidth="1"/>
    <col min="5897" max="5897" width="12.54296875" bestFit="1" customWidth="1"/>
    <col min="5898" max="5898" width="13.54296875" bestFit="1" customWidth="1"/>
    <col min="6146" max="6146" width="24.54296875" customWidth="1"/>
    <col min="6147" max="6147" width="19.54296875" customWidth="1"/>
    <col min="6148" max="6148" width="24.54296875" customWidth="1"/>
    <col min="6149" max="6149" width="14.453125" customWidth="1"/>
    <col min="6150" max="6150" width="12.54296875" bestFit="1" customWidth="1"/>
    <col min="6151" max="6151" width="18.453125" customWidth="1"/>
    <col min="6152" max="6152" width="14.81640625" customWidth="1"/>
    <col min="6153" max="6153" width="12.54296875" bestFit="1" customWidth="1"/>
    <col min="6154" max="6154" width="13.54296875" bestFit="1" customWidth="1"/>
    <col min="6402" max="6402" width="24.54296875" customWidth="1"/>
    <col min="6403" max="6403" width="19.54296875" customWidth="1"/>
    <col min="6404" max="6404" width="24.54296875" customWidth="1"/>
    <col min="6405" max="6405" width="14.453125" customWidth="1"/>
    <col min="6406" max="6406" width="12.54296875" bestFit="1" customWidth="1"/>
    <col min="6407" max="6407" width="18.453125" customWidth="1"/>
    <col min="6408" max="6408" width="14.81640625" customWidth="1"/>
    <col min="6409" max="6409" width="12.54296875" bestFit="1" customWidth="1"/>
    <col min="6410" max="6410" width="13.54296875" bestFit="1" customWidth="1"/>
    <col min="6658" max="6658" width="24.54296875" customWidth="1"/>
    <col min="6659" max="6659" width="19.54296875" customWidth="1"/>
    <col min="6660" max="6660" width="24.54296875" customWidth="1"/>
    <col min="6661" max="6661" width="14.453125" customWidth="1"/>
    <col min="6662" max="6662" width="12.54296875" bestFit="1" customWidth="1"/>
    <col min="6663" max="6663" width="18.453125" customWidth="1"/>
    <col min="6664" max="6664" width="14.81640625" customWidth="1"/>
    <col min="6665" max="6665" width="12.54296875" bestFit="1" customWidth="1"/>
    <col min="6666" max="6666" width="13.54296875" bestFit="1" customWidth="1"/>
    <col min="6914" max="6914" width="24.54296875" customWidth="1"/>
    <col min="6915" max="6915" width="19.54296875" customWidth="1"/>
    <col min="6916" max="6916" width="24.54296875" customWidth="1"/>
    <col min="6917" max="6917" width="14.453125" customWidth="1"/>
    <col min="6918" max="6918" width="12.54296875" bestFit="1" customWidth="1"/>
    <col min="6919" max="6919" width="18.453125" customWidth="1"/>
    <col min="6920" max="6920" width="14.81640625" customWidth="1"/>
    <col min="6921" max="6921" width="12.54296875" bestFit="1" customWidth="1"/>
    <col min="6922" max="6922" width="13.54296875" bestFit="1" customWidth="1"/>
    <col min="7170" max="7170" width="24.54296875" customWidth="1"/>
    <col min="7171" max="7171" width="19.54296875" customWidth="1"/>
    <col min="7172" max="7172" width="24.54296875" customWidth="1"/>
    <col min="7173" max="7173" width="14.453125" customWidth="1"/>
    <col min="7174" max="7174" width="12.54296875" bestFit="1" customWidth="1"/>
    <col min="7175" max="7175" width="18.453125" customWidth="1"/>
    <col min="7176" max="7176" width="14.81640625" customWidth="1"/>
    <col min="7177" max="7177" width="12.54296875" bestFit="1" customWidth="1"/>
    <col min="7178" max="7178" width="13.54296875" bestFit="1" customWidth="1"/>
    <col min="7426" max="7426" width="24.54296875" customWidth="1"/>
    <col min="7427" max="7427" width="19.54296875" customWidth="1"/>
    <col min="7428" max="7428" width="24.54296875" customWidth="1"/>
    <col min="7429" max="7429" width="14.453125" customWidth="1"/>
    <col min="7430" max="7430" width="12.54296875" bestFit="1" customWidth="1"/>
    <col min="7431" max="7431" width="18.453125" customWidth="1"/>
    <col min="7432" max="7432" width="14.81640625" customWidth="1"/>
    <col min="7433" max="7433" width="12.54296875" bestFit="1" customWidth="1"/>
    <col min="7434" max="7434" width="13.54296875" bestFit="1" customWidth="1"/>
    <col min="7682" max="7682" width="24.54296875" customWidth="1"/>
    <col min="7683" max="7683" width="19.54296875" customWidth="1"/>
    <col min="7684" max="7684" width="24.54296875" customWidth="1"/>
    <col min="7685" max="7685" width="14.453125" customWidth="1"/>
    <col min="7686" max="7686" width="12.54296875" bestFit="1" customWidth="1"/>
    <col min="7687" max="7687" width="18.453125" customWidth="1"/>
    <col min="7688" max="7688" width="14.81640625" customWidth="1"/>
    <col min="7689" max="7689" width="12.54296875" bestFit="1" customWidth="1"/>
    <col min="7690" max="7690" width="13.54296875" bestFit="1" customWidth="1"/>
    <col min="7938" max="7938" width="24.54296875" customWidth="1"/>
    <col min="7939" max="7939" width="19.54296875" customWidth="1"/>
    <col min="7940" max="7940" width="24.54296875" customWidth="1"/>
    <col min="7941" max="7941" width="14.453125" customWidth="1"/>
    <col min="7942" max="7942" width="12.54296875" bestFit="1" customWidth="1"/>
    <col min="7943" max="7943" width="18.453125" customWidth="1"/>
    <col min="7944" max="7944" width="14.81640625" customWidth="1"/>
    <col min="7945" max="7945" width="12.54296875" bestFit="1" customWidth="1"/>
    <col min="7946" max="7946" width="13.54296875" bestFit="1" customWidth="1"/>
    <col min="8194" max="8194" width="24.54296875" customWidth="1"/>
    <col min="8195" max="8195" width="19.54296875" customWidth="1"/>
    <col min="8196" max="8196" width="24.54296875" customWidth="1"/>
    <col min="8197" max="8197" width="14.453125" customWidth="1"/>
    <col min="8198" max="8198" width="12.54296875" bestFit="1" customWidth="1"/>
    <col min="8199" max="8199" width="18.453125" customWidth="1"/>
    <col min="8200" max="8200" width="14.81640625" customWidth="1"/>
    <col min="8201" max="8201" width="12.54296875" bestFit="1" customWidth="1"/>
    <col min="8202" max="8202" width="13.54296875" bestFit="1" customWidth="1"/>
    <col min="8450" max="8450" width="24.54296875" customWidth="1"/>
    <col min="8451" max="8451" width="19.54296875" customWidth="1"/>
    <col min="8452" max="8452" width="24.54296875" customWidth="1"/>
    <col min="8453" max="8453" width="14.453125" customWidth="1"/>
    <col min="8454" max="8454" width="12.54296875" bestFit="1" customWidth="1"/>
    <col min="8455" max="8455" width="18.453125" customWidth="1"/>
    <col min="8456" max="8456" width="14.81640625" customWidth="1"/>
    <col min="8457" max="8457" width="12.54296875" bestFit="1" customWidth="1"/>
    <col min="8458" max="8458" width="13.54296875" bestFit="1" customWidth="1"/>
    <col min="8706" max="8706" width="24.54296875" customWidth="1"/>
    <col min="8707" max="8707" width="19.54296875" customWidth="1"/>
    <col min="8708" max="8708" width="24.54296875" customWidth="1"/>
    <col min="8709" max="8709" width="14.453125" customWidth="1"/>
    <col min="8710" max="8710" width="12.54296875" bestFit="1" customWidth="1"/>
    <col min="8711" max="8711" width="18.453125" customWidth="1"/>
    <col min="8712" max="8712" width="14.81640625" customWidth="1"/>
    <col min="8713" max="8713" width="12.54296875" bestFit="1" customWidth="1"/>
    <col min="8714" max="8714" width="13.54296875" bestFit="1" customWidth="1"/>
    <col min="8962" max="8962" width="24.54296875" customWidth="1"/>
    <col min="8963" max="8963" width="19.54296875" customWidth="1"/>
    <col min="8964" max="8964" width="24.54296875" customWidth="1"/>
    <col min="8965" max="8965" width="14.453125" customWidth="1"/>
    <col min="8966" max="8966" width="12.54296875" bestFit="1" customWidth="1"/>
    <col min="8967" max="8967" width="18.453125" customWidth="1"/>
    <col min="8968" max="8968" width="14.81640625" customWidth="1"/>
    <col min="8969" max="8969" width="12.54296875" bestFit="1" customWidth="1"/>
    <col min="8970" max="8970" width="13.54296875" bestFit="1" customWidth="1"/>
    <col min="9218" max="9218" width="24.54296875" customWidth="1"/>
    <col min="9219" max="9219" width="19.54296875" customWidth="1"/>
    <col min="9220" max="9220" width="24.54296875" customWidth="1"/>
    <col min="9221" max="9221" width="14.453125" customWidth="1"/>
    <col min="9222" max="9222" width="12.54296875" bestFit="1" customWidth="1"/>
    <col min="9223" max="9223" width="18.453125" customWidth="1"/>
    <col min="9224" max="9224" width="14.81640625" customWidth="1"/>
    <col min="9225" max="9225" width="12.54296875" bestFit="1" customWidth="1"/>
    <col min="9226" max="9226" width="13.54296875" bestFit="1" customWidth="1"/>
    <col min="9474" max="9474" width="24.54296875" customWidth="1"/>
    <col min="9475" max="9475" width="19.54296875" customWidth="1"/>
    <col min="9476" max="9476" width="24.54296875" customWidth="1"/>
    <col min="9477" max="9477" width="14.453125" customWidth="1"/>
    <col min="9478" max="9478" width="12.54296875" bestFit="1" customWidth="1"/>
    <col min="9479" max="9479" width="18.453125" customWidth="1"/>
    <col min="9480" max="9480" width="14.81640625" customWidth="1"/>
    <col min="9481" max="9481" width="12.54296875" bestFit="1" customWidth="1"/>
    <col min="9482" max="9482" width="13.54296875" bestFit="1" customWidth="1"/>
    <col min="9730" max="9730" width="24.54296875" customWidth="1"/>
    <col min="9731" max="9731" width="19.54296875" customWidth="1"/>
    <col min="9732" max="9732" width="24.54296875" customWidth="1"/>
    <col min="9733" max="9733" width="14.453125" customWidth="1"/>
    <col min="9734" max="9734" width="12.54296875" bestFit="1" customWidth="1"/>
    <col min="9735" max="9735" width="18.453125" customWidth="1"/>
    <col min="9736" max="9736" width="14.81640625" customWidth="1"/>
    <col min="9737" max="9737" width="12.54296875" bestFit="1" customWidth="1"/>
    <col min="9738" max="9738" width="13.54296875" bestFit="1" customWidth="1"/>
    <col min="9986" max="9986" width="24.54296875" customWidth="1"/>
    <col min="9987" max="9987" width="19.54296875" customWidth="1"/>
    <col min="9988" max="9988" width="24.54296875" customWidth="1"/>
    <col min="9989" max="9989" width="14.453125" customWidth="1"/>
    <col min="9990" max="9990" width="12.54296875" bestFit="1" customWidth="1"/>
    <col min="9991" max="9991" width="18.453125" customWidth="1"/>
    <col min="9992" max="9992" width="14.81640625" customWidth="1"/>
    <col min="9993" max="9993" width="12.54296875" bestFit="1" customWidth="1"/>
    <col min="9994" max="9994" width="13.54296875" bestFit="1" customWidth="1"/>
    <col min="10242" max="10242" width="24.54296875" customWidth="1"/>
    <col min="10243" max="10243" width="19.54296875" customWidth="1"/>
    <col min="10244" max="10244" width="24.54296875" customWidth="1"/>
    <col min="10245" max="10245" width="14.453125" customWidth="1"/>
    <col min="10246" max="10246" width="12.54296875" bestFit="1" customWidth="1"/>
    <col min="10247" max="10247" width="18.453125" customWidth="1"/>
    <col min="10248" max="10248" width="14.81640625" customWidth="1"/>
    <col min="10249" max="10249" width="12.54296875" bestFit="1" customWidth="1"/>
    <col min="10250" max="10250" width="13.54296875" bestFit="1" customWidth="1"/>
    <col min="10498" max="10498" width="24.54296875" customWidth="1"/>
    <col min="10499" max="10499" width="19.54296875" customWidth="1"/>
    <col min="10500" max="10500" width="24.54296875" customWidth="1"/>
    <col min="10501" max="10501" width="14.453125" customWidth="1"/>
    <col min="10502" max="10502" width="12.54296875" bestFit="1" customWidth="1"/>
    <col min="10503" max="10503" width="18.453125" customWidth="1"/>
    <col min="10504" max="10504" width="14.81640625" customWidth="1"/>
    <col min="10505" max="10505" width="12.54296875" bestFit="1" customWidth="1"/>
    <col min="10506" max="10506" width="13.54296875" bestFit="1" customWidth="1"/>
    <col min="10754" max="10754" width="24.54296875" customWidth="1"/>
    <col min="10755" max="10755" width="19.54296875" customWidth="1"/>
    <col min="10756" max="10756" width="24.54296875" customWidth="1"/>
    <col min="10757" max="10757" width="14.453125" customWidth="1"/>
    <col min="10758" max="10758" width="12.54296875" bestFit="1" customWidth="1"/>
    <col min="10759" max="10759" width="18.453125" customWidth="1"/>
    <col min="10760" max="10760" width="14.81640625" customWidth="1"/>
    <col min="10761" max="10761" width="12.54296875" bestFit="1" customWidth="1"/>
    <col min="10762" max="10762" width="13.54296875" bestFit="1" customWidth="1"/>
    <col min="11010" max="11010" width="24.54296875" customWidth="1"/>
    <col min="11011" max="11011" width="19.54296875" customWidth="1"/>
    <col min="11012" max="11012" width="24.54296875" customWidth="1"/>
    <col min="11013" max="11013" width="14.453125" customWidth="1"/>
    <col min="11014" max="11014" width="12.54296875" bestFit="1" customWidth="1"/>
    <col min="11015" max="11015" width="18.453125" customWidth="1"/>
    <col min="11016" max="11016" width="14.81640625" customWidth="1"/>
    <col min="11017" max="11017" width="12.54296875" bestFit="1" customWidth="1"/>
    <col min="11018" max="11018" width="13.54296875" bestFit="1" customWidth="1"/>
    <col min="11266" max="11266" width="24.54296875" customWidth="1"/>
    <col min="11267" max="11267" width="19.54296875" customWidth="1"/>
    <col min="11268" max="11268" width="24.54296875" customWidth="1"/>
    <col min="11269" max="11269" width="14.453125" customWidth="1"/>
    <col min="11270" max="11270" width="12.54296875" bestFit="1" customWidth="1"/>
    <col min="11271" max="11271" width="18.453125" customWidth="1"/>
    <col min="11272" max="11272" width="14.81640625" customWidth="1"/>
    <col min="11273" max="11273" width="12.54296875" bestFit="1" customWidth="1"/>
    <col min="11274" max="11274" width="13.54296875" bestFit="1" customWidth="1"/>
    <col min="11522" max="11522" width="24.54296875" customWidth="1"/>
    <col min="11523" max="11523" width="19.54296875" customWidth="1"/>
    <col min="11524" max="11524" width="24.54296875" customWidth="1"/>
    <col min="11525" max="11525" width="14.453125" customWidth="1"/>
    <col min="11526" max="11526" width="12.54296875" bestFit="1" customWidth="1"/>
    <col min="11527" max="11527" width="18.453125" customWidth="1"/>
    <col min="11528" max="11528" width="14.81640625" customWidth="1"/>
    <col min="11529" max="11529" width="12.54296875" bestFit="1" customWidth="1"/>
    <col min="11530" max="11530" width="13.54296875" bestFit="1" customWidth="1"/>
    <col min="11778" max="11778" width="24.54296875" customWidth="1"/>
    <col min="11779" max="11779" width="19.54296875" customWidth="1"/>
    <col min="11780" max="11780" width="24.54296875" customWidth="1"/>
    <col min="11781" max="11781" width="14.453125" customWidth="1"/>
    <col min="11782" max="11782" width="12.54296875" bestFit="1" customWidth="1"/>
    <col min="11783" max="11783" width="18.453125" customWidth="1"/>
    <col min="11784" max="11784" width="14.81640625" customWidth="1"/>
    <col min="11785" max="11785" width="12.54296875" bestFit="1" customWidth="1"/>
    <col min="11786" max="11786" width="13.54296875" bestFit="1" customWidth="1"/>
    <col min="12034" max="12034" width="24.54296875" customWidth="1"/>
    <col min="12035" max="12035" width="19.54296875" customWidth="1"/>
    <col min="12036" max="12036" width="24.54296875" customWidth="1"/>
    <col min="12037" max="12037" width="14.453125" customWidth="1"/>
    <col min="12038" max="12038" width="12.54296875" bestFit="1" customWidth="1"/>
    <col min="12039" max="12039" width="18.453125" customWidth="1"/>
    <col min="12040" max="12040" width="14.81640625" customWidth="1"/>
    <col min="12041" max="12041" width="12.54296875" bestFit="1" customWidth="1"/>
    <col min="12042" max="12042" width="13.54296875" bestFit="1" customWidth="1"/>
    <col min="12290" max="12290" width="24.54296875" customWidth="1"/>
    <col min="12291" max="12291" width="19.54296875" customWidth="1"/>
    <col min="12292" max="12292" width="24.54296875" customWidth="1"/>
    <col min="12293" max="12293" width="14.453125" customWidth="1"/>
    <col min="12294" max="12294" width="12.54296875" bestFit="1" customWidth="1"/>
    <col min="12295" max="12295" width="18.453125" customWidth="1"/>
    <col min="12296" max="12296" width="14.81640625" customWidth="1"/>
    <col min="12297" max="12297" width="12.54296875" bestFit="1" customWidth="1"/>
    <col min="12298" max="12298" width="13.54296875" bestFit="1" customWidth="1"/>
    <col min="12546" max="12546" width="24.54296875" customWidth="1"/>
    <col min="12547" max="12547" width="19.54296875" customWidth="1"/>
    <col min="12548" max="12548" width="24.54296875" customWidth="1"/>
    <col min="12549" max="12549" width="14.453125" customWidth="1"/>
    <col min="12550" max="12550" width="12.54296875" bestFit="1" customWidth="1"/>
    <col min="12551" max="12551" width="18.453125" customWidth="1"/>
    <col min="12552" max="12552" width="14.81640625" customWidth="1"/>
    <col min="12553" max="12553" width="12.54296875" bestFit="1" customWidth="1"/>
    <col min="12554" max="12554" width="13.54296875" bestFit="1" customWidth="1"/>
    <col min="12802" max="12802" width="24.54296875" customWidth="1"/>
    <col min="12803" max="12803" width="19.54296875" customWidth="1"/>
    <col min="12804" max="12804" width="24.54296875" customWidth="1"/>
    <col min="12805" max="12805" width="14.453125" customWidth="1"/>
    <col min="12806" max="12806" width="12.54296875" bestFit="1" customWidth="1"/>
    <col min="12807" max="12807" width="18.453125" customWidth="1"/>
    <col min="12808" max="12808" width="14.81640625" customWidth="1"/>
    <col min="12809" max="12809" width="12.54296875" bestFit="1" customWidth="1"/>
    <col min="12810" max="12810" width="13.54296875" bestFit="1" customWidth="1"/>
    <col min="13058" max="13058" width="24.54296875" customWidth="1"/>
    <col min="13059" max="13059" width="19.54296875" customWidth="1"/>
    <col min="13060" max="13060" width="24.54296875" customWidth="1"/>
    <col min="13061" max="13061" width="14.453125" customWidth="1"/>
    <col min="13062" max="13062" width="12.54296875" bestFit="1" customWidth="1"/>
    <col min="13063" max="13063" width="18.453125" customWidth="1"/>
    <col min="13064" max="13064" width="14.81640625" customWidth="1"/>
    <col min="13065" max="13065" width="12.54296875" bestFit="1" customWidth="1"/>
    <col min="13066" max="13066" width="13.54296875" bestFit="1" customWidth="1"/>
    <col min="13314" max="13314" width="24.54296875" customWidth="1"/>
    <col min="13315" max="13315" width="19.54296875" customWidth="1"/>
    <col min="13316" max="13316" width="24.54296875" customWidth="1"/>
    <col min="13317" max="13317" width="14.453125" customWidth="1"/>
    <col min="13318" max="13318" width="12.54296875" bestFit="1" customWidth="1"/>
    <col min="13319" max="13319" width="18.453125" customWidth="1"/>
    <col min="13320" max="13320" width="14.81640625" customWidth="1"/>
    <col min="13321" max="13321" width="12.54296875" bestFit="1" customWidth="1"/>
    <col min="13322" max="13322" width="13.54296875" bestFit="1" customWidth="1"/>
    <col min="13570" max="13570" width="24.54296875" customWidth="1"/>
    <col min="13571" max="13571" width="19.54296875" customWidth="1"/>
    <col min="13572" max="13572" width="24.54296875" customWidth="1"/>
    <col min="13573" max="13573" width="14.453125" customWidth="1"/>
    <col min="13574" max="13574" width="12.54296875" bestFit="1" customWidth="1"/>
    <col min="13575" max="13575" width="18.453125" customWidth="1"/>
    <col min="13576" max="13576" width="14.81640625" customWidth="1"/>
    <col min="13577" max="13577" width="12.54296875" bestFit="1" customWidth="1"/>
    <col min="13578" max="13578" width="13.54296875" bestFit="1" customWidth="1"/>
    <col min="13826" max="13826" width="24.54296875" customWidth="1"/>
    <col min="13827" max="13827" width="19.54296875" customWidth="1"/>
    <col min="13828" max="13828" width="24.54296875" customWidth="1"/>
    <col min="13829" max="13829" width="14.453125" customWidth="1"/>
    <col min="13830" max="13830" width="12.54296875" bestFit="1" customWidth="1"/>
    <col min="13831" max="13831" width="18.453125" customWidth="1"/>
    <col min="13832" max="13832" width="14.81640625" customWidth="1"/>
    <col min="13833" max="13833" width="12.54296875" bestFit="1" customWidth="1"/>
    <col min="13834" max="13834" width="13.54296875" bestFit="1" customWidth="1"/>
    <col min="14082" max="14082" width="24.54296875" customWidth="1"/>
    <col min="14083" max="14083" width="19.54296875" customWidth="1"/>
    <col min="14084" max="14084" width="24.54296875" customWidth="1"/>
    <col min="14085" max="14085" width="14.453125" customWidth="1"/>
    <col min="14086" max="14086" width="12.54296875" bestFit="1" customWidth="1"/>
    <col min="14087" max="14087" width="18.453125" customWidth="1"/>
    <col min="14088" max="14088" width="14.81640625" customWidth="1"/>
    <col min="14089" max="14089" width="12.54296875" bestFit="1" customWidth="1"/>
    <col min="14090" max="14090" width="13.54296875" bestFit="1" customWidth="1"/>
    <col min="14338" max="14338" width="24.54296875" customWidth="1"/>
    <col min="14339" max="14339" width="19.54296875" customWidth="1"/>
    <col min="14340" max="14340" width="24.54296875" customWidth="1"/>
    <col min="14341" max="14341" width="14.453125" customWidth="1"/>
    <col min="14342" max="14342" width="12.54296875" bestFit="1" customWidth="1"/>
    <col min="14343" max="14343" width="18.453125" customWidth="1"/>
    <col min="14344" max="14344" width="14.81640625" customWidth="1"/>
    <col min="14345" max="14345" width="12.54296875" bestFit="1" customWidth="1"/>
    <col min="14346" max="14346" width="13.54296875" bestFit="1" customWidth="1"/>
    <col min="14594" max="14594" width="24.54296875" customWidth="1"/>
    <col min="14595" max="14595" width="19.54296875" customWidth="1"/>
    <col min="14596" max="14596" width="24.54296875" customWidth="1"/>
    <col min="14597" max="14597" width="14.453125" customWidth="1"/>
    <col min="14598" max="14598" width="12.54296875" bestFit="1" customWidth="1"/>
    <col min="14599" max="14599" width="18.453125" customWidth="1"/>
    <col min="14600" max="14600" width="14.81640625" customWidth="1"/>
    <col min="14601" max="14601" width="12.54296875" bestFit="1" customWidth="1"/>
    <col min="14602" max="14602" width="13.54296875" bestFit="1" customWidth="1"/>
    <col min="14850" max="14850" width="24.54296875" customWidth="1"/>
    <col min="14851" max="14851" width="19.54296875" customWidth="1"/>
    <col min="14852" max="14852" width="24.54296875" customWidth="1"/>
    <col min="14853" max="14853" width="14.453125" customWidth="1"/>
    <col min="14854" max="14854" width="12.54296875" bestFit="1" customWidth="1"/>
    <col min="14855" max="14855" width="18.453125" customWidth="1"/>
    <col min="14856" max="14856" width="14.81640625" customWidth="1"/>
    <col min="14857" max="14857" width="12.54296875" bestFit="1" customWidth="1"/>
    <col min="14858" max="14858" width="13.54296875" bestFit="1" customWidth="1"/>
    <col min="15106" max="15106" width="24.54296875" customWidth="1"/>
    <col min="15107" max="15107" width="19.54296875" customWidth="1"/>
    <col min="15108" max="15108" width="24.54296875" customWidth="1"/>
    <col min="15109" max="15109" width="14.453125" customWidth="1"/>
    <col min="15110" max="15110" width="12.54296875" bestFit="1" customWidth="1"/>
    <col min="15111" max="15111" width="18.453125" customWidth="1"/>
    <col min="15112" max="15112" width="14.81640625" customWidth="1"/>
    <col min="15113" max="15113" width="12.54296875" bestFit="1" customWidth="1"/>
    <col min="15114" max="15114" width="13.54296875" bestFit="1" customWidth="1"/>
    <col min="15362" max="15362" width="24.54296875" customWidth="1"/>
    <col min="15363" max="15363" width="19.54296875" customWidth="1"/>
    <col min="15364" max="15364" width="24.54296875" customWidth="1"/>
    <col min="15365" max="15365" width="14.453125" customWidth="1"/>
    <col min="15366" max="15366" width="12.54296875" bestFit="1" customWidth="1"/>
    <col min="15367" max="15367" width="18.453125" customWidth="1"/>
    <col min="15368" max="15368" width="14.81640625" customWidth="1"/>
    <col min="15369" max="15369" width="12.54296875" bestFit="1" customWidth="1"/>
    <col min="15370" max="15370" width="13.54296875" bestFit="1" customWidth="1"/>
    <col min="15618" max="15618" width="24.54296875" customWidth="1"/>
    <col min="15619" max="15619" width="19.54296875" customWidth="1"/>
    <col min="15620" max="15620" width="24.54296875" customWidth="1"/>
    <col min="15621" max="15621" width="14.453125" customWidth="1"/>
    <col min="15622" max="15622" width="12.54296875" bestFit="1" customWidth="1"/>
    <col min="15623" max="15623" width="18.453125" customWidth="1"/>
    <col min="15624" max="15624" width="14.81640625" customWidth="1"/>
    <col min="15625" max="15625" width="12.54296875" bestFit="1" customWidth="1"/>
    <col min="15626" max="15626" width="13.54296875" bestFit="1" customWidth="1"/>
    <col min="15874" max="15874" width="24.54296875" customWidth="1"/>
    <col min="15875" max="15875" width="19.54296875" customWidth="1"/>
    <col min="15876" max="15876" width="24.54296875" customWidth="1"/>
    <col min="15877" max="15877" width="14.453125" customWidth="1"/>
    <col min="15878" max="15878" width="12.54296875" bestFit="1" customWidth="1"/>
    <col min="15879" max="15879" width="18.453125" customWidth="1"/>
    <col min="15880" max="15880" width="14.81640625" customWidth="1"/>
    <col min="15881" max="15881" width="12.54296875" bestFit="1" customWidth="1"/>
    <col min="15882" max="15882" width="13.54296875" bestFit="1" customWidth="1"/>
    <col min="16130" max="16130" width="24.54296875" customWidth="1"/>
    <col min="16131" max="16131" width="19.54296875" customWidth="1"/>
    <col min="16132" max="16132" width="24.54296875" customWidth="1"/>
    <col min="16133" max="16133" width="14.453125" customWidth="1"/>
    <col min="16134" max="16134" width="12.54296875" bestFit="1" customWidth="1"/>
    <col min="16135" max="16135" width="18.453125" customWidth="1"/>
    <col min="16136" max="16136" width="14.81640625" customWidth="1"/>
    <col min="16137" max="16137" width="12.54296875" bestFit="1" customWidth="1"/>
    <col min="16138" max="16138" width="13.54296875" bestFit="1" customWidth="1"/>
  </cols>
  <sheetData>
    <row r="1" spans="1:7" ht="13" thickBot="1" x14ac:dyDescent="0.3"/>
    <row r="2" spans="1:7" ht="18.75" customHeight="1" thickBot="1" x14ac:dyDescent="0.3">
      <c r="A2" s="1185" t="s">
        <v>1699</v>
      </c>
      <c r="B2" s="1186"/>
      <c r="C2" s="1187"/>
      <c r="D2" s="805"/>
      <c r="E2" s="805"/>
      <c r="F2" s="805"/>
      <c r="G2" s="806"/>
    </row>
    <row r="3" spans="1:7" ht="13" thickBot="1" x14ac:dyDescent="0.3">
      <c r="A3" s="805"/>
      <c r="B3" s="805"/>
      <c r="C3" s="805"/>
      <c r="D3" s="805"/>
      <c r="E3" s="805"/>
      <c r="F3" s="805"/>
      <c r="G3" s="806"/>
    </row>
    <row r="4" spans="1:7" ht="19.399999999999999" customHeight="1" thickBot="1" x14ac:dyDescent="0.3">
      <c r="A4" s="1188" t="s">
        <v>1700</v>
      </c>
      <c r="B4" s="1189"/>
      <c r="C4" s="1190"/>
      <c r="D4" s="1188" t="s">
        <v>1701</v>
      </c>
      <c r="E4" s="1189"/>
      <c r="F4" s="1190"/>
      <c r="G4" s="808" t="s">
        <v>1702</v>
      </c>
    </row>
    <row r="5" spans="1:7" ht="13" thickBot="1" x14ac:dyDescent="0.3">
      <c r="A5" s="809"/>
      <c r="B5" s="810"/>
      <c r="C5" s="811"/>
      <c r="D5" s="812"/>
      <c r="E5" s="810"/>
      <c r="F5" s="810"/>
      <c r="G5" s="813"/>
    </row>
    <row r="6" spans="1:7" ht="21.5" thickBot="1" x14ac:dyDescent="0.3">
      <c r="A6" s="814" t="s">
        <v>1703</v>
      </c>
      <c r="B6" s="815" t="s">
        <v>1704</v>
      </c>
      <c r="C6" s="816" t="s">
        <v>1705</v>
      </c>
      <c r="D6" s="817" t="s">
        <v>1706</v>
      </c>
      <c r="E6" s="817" t="s">
        <v>1707</v>
      </c>
      <c r="F6" s="818" t="s">
        <v>1708</v>
      </c>
      <c r="G6" s="808" t="s">
        <v>1709</v>
      </c>
    </row>
    <row r="7" spans="1:7" ht="13" thickBot="1" x14ac:dyDescent="0.3">
      <c r="A7" s="819"/>
      <c r="B7" s="805"/>
      <c r="C7" s="820"/>
      <c r="D7" s="805"/>
      <c r="E7" s="805"/>
      <c r="F7" s="820"/>
      <c r="G7" s="821"/>
    </row>
    <row r="8" spans="1:7" ht="13" thickBot="1" x14ac:dyDescent="0.3">
      <c r="A8" s="1191" t="s">
        <v>1710</v>
      </c>
      <c r="B8" s="1192"/>
      <c r="C8" s="822"/>
      <c r="D8" s="823"/>
      <c r="E8" s="823"/>
      <c r="F8" s="824"/>
      <c r="G8" s="825"/>
    </row>
    <row r="9" spans="1:7" x14ac:dyDescent="0.25">
      <c r="A9" s="826"/>
      <c r="B9" s="823"/>
      <c r="C9" s="822"/>
      <c r="D9" s="823"/>
      <c r="E9" s="823"/>
      <c r="F9" s="824"/>
      <c r="G9" s="825"/>
    </row>
    <row r="10" spans="1:7" ht="20.25" customHeight="1" x14ac:dyDescent="0.25">
      <c r="A10" s="827">
        <v>101</v>
      </c>
      <c r="B10" s="828" t="s">
        <v>1711</v>
      </c>
      <c r="C10" s="822">
        <v>81916180.700000003</v>
      </c>
      <c r="D10" s="829" t="s">
        <v>1711</v>
      </c>
      <c r="E10" s="830">
        <v>81916180.700000003</v>
      </c>
      <c r="F10" s="822">
        <v>81916180.700000003</v>
      </c>
      <c r="G10" s="825">
        <v>0</v>
      </c>
    </row>
    <row r="11" spans="1:7" x14ac:dyDescent="0.25">
      <c r="A11" s="827"/>
      <c r="B11" s="823"/>
      <c r="C11" s="822"/>
      <c r="D11" s="828"/>
      <c r="E11" s="831"/>
      <c r="F11" s="822"/>
      <c r="G11" s="825"/>
    </row>
    <row r="12" spans="1:7" x14ac:dyDescent="0.25">
      <c r="A12" s="827">
        <v>102</v>
      </c>
      <c r="B12" s="828" t="s">
        <v>103</v>
      </c>
      <c r="C12" s="822">
        <v>12455.34</v>
      </c>
      <c r="D12" s="829" t="s">
        <v>1712</v>
      </c>
      <c r="E12" s="830">
        <v>1744.3200000000002</v>
      </c>
      <c r="F12" s="822">
        <v>12455.34</v>
      </c>
      <c r="G12" s="825">
        <v>0</v>
      </c>
    </row>
    <row r="13" spans="1:7" ht="20" x14ac:dyDescent="0.25">
      <c r="A13" s="827"/>
      <c r="B13" s="828"/>
      <c r="C13" s="822"/>
      <c r="D13" s="832" t="s">
        <v>1713</v>
      </c>
      <c r="E13" s="833">
        <v>10711.02</v>
      </c>
      <c r="F13" s="822"/>
      <c r="G13" s="825"/>
    </row>
    <row r="14" spans="1:7" x14ac:dyDescent="0.25">
      <c r="A14" s="827"/>
      <c r="B14" s="828"/>
      <c r="C14" s="822"/>
      <c r="D14" s="828"/>
      <c r="E14" s="831"/>
      <c r="F14" s="822"/>
      <c r="G14" s="825"/>
    </row>
    <row r="15" spans="1:7" x14ac:dyDescent="0.25">
      <c r="A15" s="827"/>
      <c r="B15" s="828"/>
      <c r="C15" s="822"/>
      <c r="D15" s="828"/>
      <c r="E15" s="831"/>
      <c r="F15" s="822"/>
      <c r="G15" s="825"/>
    </row>
    <row r="16" spans="1:7" ht="20" x14ac:dyDescent="0.25">
      <c r="A16" s="827">
        <v>109</v>
      </c>
      <c r="B16" s="828" t="s">
        <v>1714</v>
      </c>
      <c r="C16" s="822">
        <v>0</v>
      </c>
      <c r="D16" s="832" t="s">
        <v>1715</v>
      </c>
      <c r="E16" s="833">
        <v>0</v>
      </c>
      <c r="F16" s="822">
        <v>0</v>
      </c>
      <c r="G16" s="825">
        <v>0</v>
      </c>
    </row>
    <row r="17" spans="1:7" x14ac:dyDescent="0.25">
      <c r="A17" s="827"/>
      <c r="B17" s="828"/>
      <c r="C17" s="822"/>
      <c r="F17" s="822"/>
      <c r="G17" s="825"/>
    </row>
    <row r="18" spans="1:7" x14ac:dyDescent="0.25">
      <c r="A18" s="827"/>
      <c r="B18" s="828"/>
      <c r="C18" s="822"/>
      <c r="D18" s="828"/>
      <c r="E18" s="831"/>
      <c r="F18" s="822"/>
      <c r="G18" s="825"/>
    </row>
    <row r="19" spans="1:7" ht="20" x14ac:dyDescent="0.25">
      <c r="A19" s="827">
        <v>104</v>
      </c>
      <c r="B19" s="828" t="s">
        <v>1716</v>
      </c>
      <c r="C19" s="822">
        <v>82345.58</v>
      </c>
      <c r="D19" s="834" t="s">
        <v>1717</v>
      </c>
      <c r="E19" s="835">
        <v>1881.25</v>
      </c>
      <c r="F19" s="822">
        <v>82345.58</v>
      </c>
      <c r="G19" s="825">
        <v>0</v>
      </c>
    </row>
    <row r="20" spans="1:7" x14ac:dyDescent="0.25">
      <c r="A20" s="827"/>
      <c r="B20" s="828"/>
      <c r="C20" s="822"/>
      <c r="D20" s="834" t="s">
        <v>1718</v>
      </c>
      <c r="E20" s="835">
        <v>52814</v>
      </c>
      <c r="F20" s="822"/>
      <c r="G20" s="825"/>
    </row>
    <row r="21" spans="1:7" ht="25.5" customHeight="1" x14ac:dyDescent="0.25">
      <c r="A21" s="826"/>
      <c r="B21" s="823"/>
      <c r="C21" s="822"/>
      <c r="D21" s="834" t="s">
        <v>1719</v>
      </c>
      <c r="E21" s="835">
        <v>27650.33</v>
      </c>
      <c r="F21" s="824"/>
      <c r="G21" s="825"/>
    </row>
    <row r="22" spans="1:7" ht="25.5" customHeight="1" x14ac:dyDescent="0.25">
      <c r="A22" s="826"/>
      <c r="B22" s="823"/>
      <c r="C22" s="822"/>
      <c r="D22" s="828"/>
      <c r="E22" s="831"/>
      <c r="F22" s="824"/>
      <c r="G22" s="825"/>
    </row>
    <row r="23" spans="1:7" ht="25.5" customHeight="1" x14ac:dyDescent="0.25">
      <c r="A23" s="827">
        <v>103</v>
      </c>
      <c r="B23" s="831" t="s">
        <v>1720</v>
      </c>
      <c r="C23" s="822">
        <v>0</v>
      </c>
      <c r="D23" s="836" t="s">
        <v>1721</v>
      </c>
      <c r="E23" s="833">
        <v>0</v>
      </c>
      <c r="F23" s="822">
        <v>0</v>
      </c>
      <c r="G23" s="825">
        <v>0</v>
      </c>
    </row>
    <row r="24" spans="1:7" x14ac:dyDescent="0.25">
      <c r="A24" s="826"/>
      <c r="B24" s="823" t="s">
        <v>1722</v>
      </c>
      <c r="C24" s="822"/>
      <c r="D24" s="828"/>
      <c r="E24" s="831"/>
      <c r="F24" s="824"/>
      <c r="G24" s="825"/>
    </row>
    <row r="25" spans="1:7" ht="21.75" customHeight="1" x14ac:dyDescent="0.25">
      <c r="A25" s="826"/>
      <c r="B25" s="823"/>
      <c r="C25" s="822"/>
      <c r="D25" s="834" t="s">
        <v>1723</v>
      </c>
      <c r="E25" s="835">
        <v>110587.35</v>
      </c>
      <c r="F25" s="822">
        <v>110589.37000000001</v>
      </c>
      <c r="G25" s="825">
        <v>-110589.37000000001</v>
      </c>
    </row>
    <row r="26" spans="1:7" x14ac:dyDescent="0.25">
      <c r="A26" s="826"/>
      <c r="B26" s="823"/>
      <c r="C26" s="822"/>
      <c r="D26" s="834" t="s">
        <v>1724</v>
      </c>
      <c r="E26" s="835">
        <v>2.02</v>
      </c>
      <c r="F26" s="824"/>
      <c r="G26" s="825"/>
    </row>
    <row r="27" spans="1:7" x14ac:dyDescent="0.25">
      <c r="A27" s="826"/>
      <c r="B27" s="823"/>
      <c r="C27" s="822"/>
      <c r="D27" s="832" t="s">
        <v>1690</v>
      </c>
      <c r="E27" s="833">
        <v>0</v>
      </c>
      <c r="F27" s="824"/>
      <c r="G27" s="825"/>
    </row>
    <row r="28" spans="1:7" ht="13" thickBot="1" x14ac:dyDescent="0.3">
      <c r="A28" s="826"/>
      <c r="B28" s="823"/>
      <c r="C28" s="822"/>
      <c r="D28" s="828"/>
      <c r="E28" s="831"/>
      <c r="F28" s="824"/>
      <c r="G28" s="825"/>
    </row>
    <row r="29" spans="1:7" ht="13" thickBot="1" x14ac:dyDescent="0.3">
      <c r="A29" s="1191" t="s">
        <v>1725</v>
      </c>
      <c r="B29" s="1192"/>
      <c r="C29" s="822"/>
      <c r="D29" s="828"/>
      <c r="E29" s="831"/>
      <c r="F29" s="824"/>
      <c r="G29" s="825"/>
    </row>
    <row r="30" spans="1:7" x14ac:dyDescent="0.25">
      <c r="A30" s="826"/>
      <c r="B30" s="823"/>
      <c r="C30" s="822"/>
      <c r="D30" s="828"/>
      <c r="E30" s="831"/>
      <c r="F30" s="824"/>
      <c r="G30" s="825"/>
    </row>
    <row r="31" spans="1:7" x14ac:dyDescent="0.25">
      <c r="A31" s="827" t="s">
        <v>1726</v>
      </c>
      <c r="B31" s="828" t="s">
        <v>1725</v>
      </c>
      <c r="C31" s="822">
        <v>0</v>
      </c>
      <c r="D31" s="832" t="s">
        <v>1688</v>
      </c>
      <c r="E31" s="835">
        <v>0</v>
      </c>
      <c r="F31" s="822">
        <v>0</v>
      </c>
      <c r="G31" s="825">
        <v>0</v>
      </c>
    </row>
    <row r="32" spans="1:7" x14ac:dyDescent="0.25">
      <c r="A32" s="826"/>
      <c r="B32" s="823"/>
      <c r="C32" s="822"/>
      <c r="D32" s="823"/>
      <c r="E32" s="837"/>
      <c r="F32" s="838"/>
      <c r="G32" s="825"/>
    </row>
    <row r="33" spans="1:7" ht="13" thickBot="1" x14ac:dyDescent="0.3">
      <c r="A33" s="839"/>
      <c r="B33" s="840"/>
      <c r="C33" s="841"/>
      <c r="D33" s="842"/>
      <c r="E33" s="842"/>
      <c r="F33" s="843"/>
      <c r="G33" s="844"/>
    </row>
    <row r="34" spans="1:7" ht="13" thickBot="1" x14ac:dyDescent="0.3">
      <c r="C34" s="1"/>
    </row>
    <row r="35" spans="1:7" ht="27.65" customHeight="1" thickBot="1" x14ac:dyDescent="0.3">
      <c r="A35" s="1183" t="s">
        <v>1727</v>
      </c>
      <c r="B35" s="1184"/>
      <c r="C35" s="845">
        <v>82010981.620000005</v>
      </c>
      <c r="D35" s="846" t="s">
        <v>1728</v>
      </c>
      <c r="E35" s="845">
        <v>82121570.98999998</v>
      </c>
      <c r="F35" s="805"/>
      <c r="G35" s="847">
        <v>-110589.37000000001</v>
      </c>
    </row>
    <row r="37" spans="1:7" x14ac:dyDescent="0.25">
      <c r="C37" s="1"/>
      <c r="E37" s="1"/>
    </row>
    <row r="38" spans="1:7" ht="13" thickBot="1" x14ac:dyDescent="0.3">
      <c r="D38" s="1"/>
      <c r="E38" s="1"/>
      <c r="F38" s="1"/>
    </row>
    <row r="39" spans="1:7" ht="20.9" customHeight="1" thickBot="1" x14ac:dyDescent="0.3">
      <c r="A39" s="1193" t="s">
        <v>1729</v>
      </c>
      <c r="B39" s="1194"/>
      <c r="C39" s="1195"/>
      <c r="D39" s="805"/>
      <c r="E39" s="805"/>
      <c r="F39" s="805"/>
      <c r="G39" s="806"/>
    </row>
    <row r="40" spans="1:7" ht="13" thickBot="1" x14ac:dyDescent="0.3">
      <c r="A40" s="805"/>
      <c r="B40" s="805"/>
      <c r="C40" s="805"/>
      <c r="D40" s="805"/>
      <c r="E40" s="805"/>
      <c r="F40" s="805"/>
      <c r="G40" s="806"/>
    </row>
    <row r="41" spans="1:7" ht="17.149999999999999" customHeight="1" thickBot="1" x14ac:dyDescent="0.3">
      <c r="A41" s="1188" t="s">
        <v>1700</v>
      </c>
      <c r="B41" s="1189"/>
      <c r="C41" s="1189"/>
      <c r="D41" s="1188" t="s">
        <v>1701</v>
      </c>
      <c r="E41" s="1189"/>
      <c r="F41" s="1190"/>
      <c r="G41" s="808" t="s">
        <v>1702</v>
      </c>
    </row>
    <row r="42" spans="1:7" ht="13" thickBot="1" x14ac:dyDescent="0.3">
      <c r="A42" s="809"/>
      <c r="B42" s="848"/>
      <c r="C42" s="812"/>
      <c r="D42" s="812"/>
      <c r="E42" s="848"/>
      <c r="F42" s="848"/>
      <c r="G42" s="813"/>
    </row>
    <row r="43" spans="1:7" ht="21.5" thickBot="1" x14ac:dyDescent="0.3">
      <c r="A43" s="814" t="s">
        <v>1703</v>
      </c>
      <c r="B43" s="815" t="s">
        <v>1704</v>
      </c>
      <c r="C43" s="849" t="s">
        <v>1730</v>
      </c>
      <c r="D43" s="850" t="s">
        <v>1731</v>
      </c>
      <c r="E43" s="851" t="s">
        <v>1707</v>
      </c>
      <c r="F43" s="807" t="s">
        <v>1708</v>
      </c>
      <c r="G43" s="852" t="s">
        <v>1709</v>
      </c>
    </row>
    <row r="44" spans="1:7" ht="13" thickBot="1" x14ac:dyDescent="0.3">
      <c r="A44" s="853"/>
      <c r="B44" s="854"/>
      <c r="C44" s="855"/>
      <c r="D44" s="805"/>
      <c r="E44" s="805"/>
      <c r="F44" s="820"/>
      <c r="G44" s="856"/>
    </row>
    <row r="45" spans="1:7" ht="13" thickBot="1" x14ac:dyDescent="0.3">
      <c r="A45" s="1196" t="s">
        <v>1732</v>
      </c>
      <c r="B45" s="1197"/>
      <c r="C45" s="857"/>
      <c r="D45" s="805"/>
      <c r="E45" s="805"/>
      <c r="F45" s="820"/>
      <c r="G45" s="856"/>
    </row>
    <row r="46" spans="1:7" x14ac:dyDescent="0.25">
      <c r="A46" s="809"/>
      <c r="B46" s="854"/>
      <c r="C46" s="857"/>
      <c r="D46" s="805"/>
      <c r="E46" s="805"/>
      <c r="F46" s="820"/>
      <c r="G46" s="856"/>
    </row>
    <row r="47" spans="1:7" ht="20" x14ac:dyDescent="0.25">
      <c r="A47" s="827">
        <v>110</v>
      </c>
      <c r="B47" s="858" t="s">
        <v>1733</v>
      </c>
      <c r="C47" s="859">
        <v>1194802.95</v>
      </c>
      <c r="D47" s="860" t="s">
        <v>1734</v>
      </c>
      <c r="E47" s="833">
        <v>1194802.95</v>
      </c>
      <c r="F47" s="822">
        <v>1194802.95</v>
      </c>
      <c r="G47" s="861">
        <v>0</v>
      </c>
    </row>
    <row r="48" spans="1:7" x14ac:dyDescent="0.25">
      <c r="A48" s="827"/>
      <c r="B48" s="862"/>
      <c r="C48" s="859"/>
      <c r="D48" s="823"/>
      <c r="E48" s="831"/>
      <c r="F48" s="822"/>
      <c r="G48" s="861"/>
    </row>
    <row r="49" spans="1:8" x14ac:dyDescent="0.25">
      <c r="A49" s="827">
        <v>111</v>
      </c>
      <c r="B49" s="858" t="s">
        <v>1735</v>
      </c>
      <c r="C49" s="859">
        <v>242514.76999999996</v>
      </c>
      <c r="D49" s="834" t="s">
        <v>1736</v>
      </c>
      <c r="E49" s="835">
        <v>141191.80000000002</v>
      </c>
      <c r="F49" s="822">
        <v>242514.77000000002</v>
      </c>
      <c r="G49" s="861">
        <v>0</v>
      </c>
    </row>
    <row r="50" spans="1:8" x14ac:dyDescent="0.25">
      <c r="A50" s="827"/>
      <c r="B50" s="858"/>
      <c r="C50" s="859"/>
      <c r="D50" s="834" t="s">
        <v>1737</v>
      </c>
      <c r="E50" s="835">
        <v>101322.97</v>
      </c>
      <c r="F50" s="822"/>
      <c r="G50" s="861"/>
    </row>
    <row r="51" spans="1:8" x14ac:dyDescent="0.25">
      <c r="A51" s="827"/>
      <c r="B51" s="862"/>
      <c r="C51" s="859"/>
      <c r="D51" s="823"/>
      <c r="E51" s="831"/>
      <c r="F51" s="822"/>
      <c r="G51" s="861"/>
    </row>
    <row r="52" spans="1:8" ht="20" x14ac:dyDescent="0.25">
      <c r="A52" s="827">
        <v>112</v>
      </c>
      <c r="B52" s="858" t="s">
        <v>1738</v>
      </c>
      <c r="C52" s="859">
        <v>121004.27</v>
      </c>
      <c r="D52" s="832" t="s">
        <v>1739</v>
      </c>
      <c r="E52" s="833">
        <v>121004.27</v>
      </c>
      <c r="F52" s="822">
        <v>121004.27</v>
      </c>
      <c r="G52" s="861">
        <v>0</v>
      </c>
      <c r="H52" s="1"/>
    </row>
    <row r="53" spans="1:8" x14ac:dyDescent="0.25">
      <c r="A53" s="827"/>
      <c r="B53" s="862"/>
      <c r="C53" s="859"/>
      <c r="D53" s="823"/>
      <c r="E53" s="831"/>
      <c r="F53" s="822"/>
      <c r="G53" s="861"/>
    </row>
    <row r="54" spans="1:8" ht="20" x14ac:dyDescent="0.25">
      <c r="A54" s="827">
        <v>115</v>
      </c>
      <c r="B54" s="858" t="s">
        <v>1740</v>
      </c>
      <c r="C54" s="859">
        <v>39827711.020000003</v>
      </c>
      <c r="D54" s="834" t="s">
        <v>1741</v>
      </c>
      <c r="E54" s="835">
        <v>37555617.670000002</v>
      </c>
      <c r="F54" s="822">
        <v>39827711.020000003</v>
      </c>
      <c r="G54" s="861">
        <v>0</v>
      </c>
    </row>
    <row r="55" spans="1:8" ht="20" x14ac:dyDescent="0.25">
      <c r="A55" s="827"/>
      <c r="B55" s="858"/>
      <c r="C55" s="859"/>
      <c r="D55" s="834" t="s">
        <v>1742</v>
      </c>
      <c r="E55" s="835">
        <v>746795</v>
      </c>
      <c r="F55" s="822"/>
      <c r="G55" s="861"/>
    </row>
    <row r="56" spans="1:8" x14ac:dyDescent="0.25">
      <c r="A56" s="827"/>
      <c r="B56" s="858"/>
      <c r="C56" s="859"/>
      <c r="D56" s="863" t="s">
        <v>1743</v>
      </c>
      <c r="E56" s="835">
        <v>354352.92</v>
      </c>
      <c r="F56" s="822"/>
      <c r="G56" s="861"/>
    </row>
    <row r="57" spans="1:8" x14ac:dyDescent="0.25">
      <c r="A57" s="827"/>
      <c r="B57" s="858"/>
      <c r="C57" s="859"/>
      <c r="D57" s="863" t="s">
        <v>1744</v>
      </c>
      <c r="E57" s="835">
        <v>146700</v>
      </c>
      <c r="F57" s="822"/>
      <c r="G57" s="861"/>
    </row>
    <row r="58" spans="1:8" ht="20" x14ac:dyDescent="0.25">
      <c r="A58" s="827"/>
      <c r="B58" s="858"/>
      <c r="C58" s="859"/>
      <c r="D58" s="834" t="s">
        <v>1745</v>
      </c>
      <c r="E58" s="835">
        <v>1024245.43</v>
      </c>
      <c r="F58" s="822"/>
      <c r="G58" s="861"/>
      <c r="H58" s="1"/>
    </row>
    <row r="59" spans="1:8" x14ac:dyDescent="0.25">
      <c r="A59" s="827"/>
      <c r="B59" s="858"/>
      <c r="C59" s="859"/>
      <c r="D59" s="863"/>
      <c r="E59" s="835"/>
      <c r="F59" s="822"/>
      <c r="G59" s="861"/>
      <c r="H59" s="1"/>
    </row>
    <row r="60" spans="1:8" x14ac:dyDescent="0.25">
      <c r="A60" s="827"/>
      <c r="B60" s="862"/>
      <c r="C60" s="859"/>
      <c r="D60" s="823"/>
      <c r="E60" s="831"/>
      <c r="F60" s="822"/>
      <c r="G60" s="861"/>
      <c r="H60" s="1"/>
    </row>
    <row r="61" spans="1:8" ht="20" x14ac:dyDescent="0.25">
      <c r="A61" s="827">
        <v>116</v>
      </c>
      <c r="B61" s="858" t="s">
        <v>1746</v>
      </c>
      <c r="C61" s="859">
        <v>12042905.270000001</v>
      </c>
      <c r="D61" s="863" t="s">
        <v>1747</v>
      </c>
      <c r="E61" s="835">
        <v>8418249.2799999993</v>
      </c>
      <c r="F61" s="822">
        <v>12042905.27</v>
      </c>
      <c r="G61" s="861">
        <v>0</v>
      </c>
    </row>
    <row r="62" spans="1:8" x14ac:dyDescent="0.25">
      <c r="A62" s="827"/>
      <c r="B62" s="858"/>
      <c r="C62" s="859"/>
      <c r="D62" s="863" t="s">
        <v>1748</v>
      </c>
      <c r="E62" s="835">
        <v>158883.54999999999</v>
      </c>
      <c r="F62" s="822"/>
      <c r="G62" s="861"/>
    </row>
    <row r="63" spans="1:8" x14ac:dyDescent="0.25">
      <c r="A63" s="827"/>
      <c r="B63" s="858"/>
      <c r="C63" s="859"/>
      <c r="D63" s="863" t="s">
        <v>1749</v>
      </c>
      <c r="E63" s="835">
        <v>268797</v>
      </c>
      <c r="F63" s="822"/>
      <c r="G63" s="861"/>
    </row>
    <row r="64" spans="1:8" x14ac:dyDescent="0.25">
      <c r="A64" s="827"/>
      <c r="B64" s="858"/>
      <c r="C64" s="859"/>
      <c r="D64" s="863" t="s">
        <v>1750</v>
      </c>
      <c r="E64" s="835">
        <v>3196975.44</v>
      </c>
      <c r="F64" s="822"/>
      <c r="G64" s="861"/>
    </row>
    <row r="65" spans="1:9" x14ac:dyDescent="0.25">
      <c r="A65" s="827"/>
      <c r="B65" s="862"/>
      <c r="C65" s="859"/>
      <c r="D65" s="863" t="s">
        <v>1751</v>
      </c>
      <c r="E65" s="835">
        <v>0</v>
      </c>
      <c r="F65" s="822"/>
      <c r="G65" s="861"/>
    </row>
    <row r="66" spans="1:9" x14ac:dyDescent="0.25">
      <c r="A66" s="827"/>
      <c r="B66" s="862"/>
      <c r="C66" s="859"/>
      <c r="D66" s="863" t="s">
        <v>1752</v>
      </c>
      <c r="E66" s="835">
        <v>0</v>
      </c>
      <c r="F66" s="822"/>
      <c r="G66" s="861"/>
    </row>
    <row r="67" spans="1:9" x14ac:dyDescent="0.25">
      <c r="A67" s="827"/>
      <c r="B67" s="862"/>
      <c r="C67" s="859"/>
      <c r="D67" s="863" t="s">
        <v>1753</v>
      </c>
      <c r="E67" s="835">
        <v>0</v>
      </c>
      <c r="F67" s="822"/>
      <c r="G67" s="861"/>
    </row>
    <row r="68" spans="1:9" x14ac:dyDescent="0.25">
      <c r="A68" s="827"/>
      <c r="B68" s="862"/>
      <c r="C68" s="859"/>
      <c r="D68" s="863" t="s">
        <v>1754</v>
      </c>
      <c r="E68" s="835">
        <v>0</v>
      </c>
      <c r="F68" s="822"/>
      <c r="G68" s="861"/>
    </row>
    <row r="69" spans="1:9" x14ac:dyDescent="0.25">
      <c r="A69" s="864"/>
      <c r="B69" s="865"/>
      <c r="C69" s="866"/>
      <c r="D69" s="867"/>
      <c r="E69" s="868"/>
      <c r="F69" s="869"/>
      <c r="G69" s="870"/>
    </row>
    <row r="70" spans="1:9" ht="20" x14ac:dyDescent="0.25">
      <c r="A70" s="871">
        <v>117</v>
      </c>
      <c r="B70" s="872" t="s">
        <v>1755</v>
      </c>
      <c r="C70" s="873">
        <v>59935.4</v>
      </c>
      <c r="D70" s="874" t="s">
        <v>1756</v>
      </c>
      <c r="E70" s="875">
        <v>59935.4</v>
      </c>
      <c r="F70" s="876">
        <v>59935.4</v>
      </c>
      <c r="G70" s="877">
        <v>0</v>
      </c>
      <c r="I70" s="878"/>
    </row>
    <row r="71" spans="1:9" x14ac:dyDescent="0.25">
      <c r="A71" s="827"/>
      <c r="B71" s="862"/>
      <c r="C71" s="859"/>
      <c r="D71" s="823"/>
      <c r="E71" s="831"/>
      <c r="F71" s="822"/>
      <c r="G71" s="861"/>
      <c r="I71" s="878"/>
    </row>
    <row r="72" spans="1:9" ht="20" x14ac:dyDescent="0.25">
      <c r="A72" s="827">
        <v>118</v>
      </c>
      <c r="B72" s="858" t="s">
        <v>1757</v>
      </c>
      <c r="C72" s="859">
        <v>360959.57</v>
      </c>
      <c r="D72" s="832" t="s">
        <v>1758</v>
      </c>
      <c r="E72" s="833">
        <v>360959.57</v>
      </c>
      <c r="F72" s="822">
        <v>360959.57</v>
      </c>
      <c r="G72" s="861">
        <v>0</v>
      </c>
      <c r="I72" s="878"/>
    </row>
    <row r="73" spans="1:9" x14ac:dyDescent="0.25">
      <c r="A73" s="827"/>
      <c r="B73" s="862"/>
      <c r="C73" s="859"/>
      <c r="D73" s="823"/>
      <c r="E73" s="831"/>
      <c r="F73" s="822"/>
      <c r="G73" s="861"/>
      <c r="I73" s="878"/>
    </row>
    <row r="74" spans="1:9" x14ac:dyDescent="0.25">
      <c r="A74" s="827">
        <v>125</v>
      </c>
      <c r="B74" s="858" t="s">
        <v>1759</v>
      </c>
      <c r="C74" s="859">
        <v>2145431.65</v>
      </c>
      <c r="D74" s="879" t="s">
        <v>1760</v>
      </c>
      <c r="E74" s="833">
        <v>6162102.2962080576</v>
      </c>
      <c r="F74" s="822">
        <v>7390737.4962080577</v>
      </c>
      <c r="G74" s="861">
        <v>5245305.8462080583</v>
      </c>
      <c r="I74" s="1"/>
    </row>
    <row r="75" spans="1:9" ht="20" x14ac:dyDescent="0.25">
      <c r="A75" s="827"/>
      <c r="B75" s="858"/>
      <c r="C75" s="859"/>
      <c r="D75" s="832" t="s">
        <v>1761</v>
      </c>
      <c r="E75" s="833">
        <v>1228635.2</v>
      </c>
      <c r="F75" s="822"/>
      <c r="G75" s="861"/>
    </row>
    <row r="76" spans="1:9" x14ac:dyDescent="0.25">
      <c r="A76" s="827"/>
      <c r="B76" s="862"/>
      <c r="C76" s="859"/>
      <c r="D76" s="823"/>
      <c r="E76" s="831"/>
      <c r="F76" s="822"/>
      <c r="G76" s="861"/>
      <c r="I76" s="1"/>
    </row>
    <row r="77" spans="1:9" ht="20" x14ac:dyDescent="0.25">
      <c r="A77" s="827">
        <v>126</v>
      </c>
      <c r="B77" s="858" t="s">
        <v>1762</v>
      </c>
      <c r="C77" s="859">
        <v>1991273.59</v>
      </c>
      <c r="D77" s="832" t="s">
        <v>1763</v>
      </c>
      <c r="E77" s="833">
        <v>1991273.59</v>
      </c>
      <c r="F77" s="822">
        <v>1991273.59</v>
      </c>
      <c r="G77" s="825">
        <v>0</v>
      </c>
    </row>
    <row r="78" spans="1:9" x14ac:dyDescent="0.25">
      <c r="A78" s="827"/>
      <c r="B78" s="862"/>
      <c r="C78" s="859"/>
      <c r="D78" s="823"/>
      <c r="E78" s="831"/>
      <c r="F78" s="822"/>
      <c r="G78" s="861"/>
    </row>
    <row r="79" spans="1:9" ht="20" x14ac:dyDescent="0.25">
      <c r="A79" s="827">
        <v>130</v>
      </c>
      <c r="B79" s="858" t="s">
        <v>1764</v>
      </c>
      <c r="C79" s="859">
        <v>224551.64</v>
      </c>
      <c r="D79" s="834" t="s">
        <v>1765</v>
      </c>
      <c r="E79" s="835">
        <v>67941.98</v>
      </c>
      <c r="F79" s="822">
        <v>207215.24</v>
      </c>
      <c r="G79" s="861">
        <v>-17336.400000000023</v>
      </c>
      <c r="I79" s="1"/>
    </row>
    <row r="80" spans="1:9" x14ac:dyDescent="0.25">
      <c r="A80" s="827"/>
      <c r="B80" s="862"/>
      <c r="C80" s="859"/>
      <c r="D80" s="834" t="s">
        <v>1766</v>
      </c>
      <c r="E80" s="835">
        <v>3367.24</v>
      </c>
      <c r="F80" s="822"/>
      <c r="G80" s="861"/>
    </row>
    <row r="81" spans="1:9" x14ac:dyDescent="0.25">
      <c r="A81" s="827"/>
      <c r="B81" s="862"/>
      <c r="C81" s="859"/>
      <c r="D81" s="834" t="s">
        <v>1767</v>
      </c>
      <c r="E81" s="835">
        <v>3741.2</v>
      </c>
      <c r="F81" s="822"/>
      <c r="G81" s="861"/>
      <c r="I81" s="1"/>
    </row>
    <row r="82" spans="1:9" ht="20" x14ac:dyDescent="0.25">
      <c r="A82" s="827"/>
      <c r="B82" s="858"/>
      <c r="C82" s="859"/>
      <c r="D82" s="834" t="s">
        <v>1768</v>
      </c>
      <c r="E82" s="835">
        <v>0</v>
      </c>
      <c r="F82" s="822"/>
      <c r="G82" s="861"/>
    </row>
    <row r="83" spans="1:9" ht="20" x14ac:dyDescent="0.25">
      <c r="A83" s="827"/>
      <c r="B83" s="858"/>
      <c r="C83" s="859"/>
      <c r="D83" s="834" t="s">
        <v>1769</v>
      </c>
      <c r="E83" s="835">
        <v>125422.56</v>
      </c>
      <c r="F83" s="822"/>
      <c r="G83" s="861"/>
    </row>
    <row r="84" spans="1:9" x14ac:dyDescent="0.25">
      <c r="A84" s="827"/>
      <c r="B84" s="858"/>
      <c r="C84" s="859"/>
      <c r="D84" s="834" t="s">
        <v>1770</v>
      </c>
      <c r="E84" s="835">
        <v>4051.28</v>
      </c>
      <c r="F84" s="822"/>
      <c r="G84" s="861"/>
    </row>
    <row r="85" spans="1:9" x14ac:dyDescent="0.25">
      <c r="A85" s="827"/>
      <c r="B85" s="858"/>
      <c r="C85" s="859"/>
      <c r="D85" s="834" t="s">
        <v>1771</v>
      </c>
      <c r="E85" s="835">
        <v>2690.98</v>
      </c>
      <c r="F85" s="822"/>
      <c r="G85" s="861"/>
    </row>
    <row r="86" spans="1:9" x14ac:dyDescent="0.25">
      <c r="A86" s="827"/>
      <c r="B86" s="862"/>
      <c r="C86" s="859"/>
      <c r="D86" s="828"/>
      <c r="E86" s="831"/>
      <c r="F86" s="822"/>
      <c r="G86" s="861"/>
    </row>
    <row r="87" spans="1:9" x14ac:dyDescent="0.25">
      <c r="A87" s="827">
        <v>131</v>
      </c>
      <c r="B87" s="858" t="s">
        <v>1772</v>
      </c>
      <c r="C87" s="859">
        <v>0</v>
      </c>
      <c r="D87" s="834" t="s">
        <v>1773</v>
      </c>
      <c r="E87" s="835">
        <v>0</v>
      </c>
      <c r="F87" s="822">
        <v>0</v>
      </c>
      <c r="G87" s="861">
        <v>0</v>
      </c>
    </row>
    <row r="88" spans="1:9" ht="20" x14ac:dyDescent="0.25">
      <c r="A88" s="827"/>
      <c r="B88" s="858"/>
      <c r="C88" s="859"/>
      <c r="D88" s="834" t="s">
        <v>1774</v>
      </c>
      <c r="E88" s="835">
        <v>0</v>
      </c>
      <c r="F88" s="822"/>
      <c r="G88" s="861"/>
    </row>
    <row r="89" spans="1:9" x14ac:dyDescent="0.25">
      <c r="A89" s="827"/>
      <c r="B89" s="858"/>
      <c r="C89" s="859"/>
      <c r="D89" s="834" t="s">
        <v>1775</v>
      </c>
      <c r="E89" s="835">
        <v>0</v>
      </c>
      <c r="F89" s="822"/>
      <c r="G89" s="861"/>
    </row>
    <row r="90" spans="1:9" x14ac:dyDescent="0.25">
      <c r="A90" s="827"/>
      <c r="B90" s="858"/>
      <c r="C90" s="859"/>
      <c r="D90" s="828"/>
      <c r="E90" s="831"/>
      <c r="F90" s="822"/>
      <c r="G90" s="861"/>
    </row>
    <row r="91" spans="1:9" x14ac:dyDescent="0.25">
      <c r="A91" s="827">
        <v>132</v>
      </c>
      <c r="B91" s="858" t="s">
        <v>1776</v>
      </c>
      <c r="C91" s="859">
        <v>2132247.96</v>
      </c>
      <c r="D91" s="834" t="s">
        <v>1777</v>
      </c>
      <c r="E91" s="835">
        <v>2508098.19</v>
      </c>
      <c r="F91" s="822">
        <v>2508098.19</v>
      </c>
      <c r="G91" s="861">
        <v>375850.23</v>
      </c>
    </row>
    <row r="92" spans="1:9" x14ac:dyDescent="0.25">
      <c r="A92" s="827"/>
      <c r="B92" s="858"/>
      <c r="C92" s="859"/>
      <c r="D92" s="823"/>
      <c r="E92" s="831"/>
      <c r="F92" s="822"/>
      <c r="G92" s="861"/>
    </row>
    <row r="93" spans="1:9" x14ac:dyDescent="0.25">
      <c r="A93" s="827">
        <v>133</v>
      </c>
      <c r="B93" s="858" t="s">
        <v>1778</v>
      </c>
      <c r="C93" s="859">
        <v>520563.87</v>
      </c>
      <c r="D93" s="863" t="s">
        <v>1779</v>
      </c>
      <c r="E93" s="835">
        <v>75413.03</v>
      </c>
      <c r="F93" s="822">
        <v>707711.3</v>
      </c>
      <c r="G93" s="861">
        <v>187147.43000000005</v>
      </c>
    </row>
    <row r="94" spans="1:9" x14ac:dyDescent="0.25">
      <c r="A94" s="880"/>
      <c r="B94" s="880"/>
      <c r="C94" s="880"/>
      <c r="D94" s="881" t="s">
        <v>1780</v>
      </c>
      <c r="E94" s="835">
        <v>0</v>
      </c>
      <c r="F94" s="882"/>
      <c r="G94" s="883"/>
    </row>
    <row r="95" spans="1:9" ht="20" x14ac:dyDescent="0.25">
      <c r="A95" s="827"/>
      <c r="B95" s="858"/>
      <c r="C95" s="859"/>
      <c r="D95" s="834" t="s">
        <v>1781</v>
      </c>
      <c r="E95" s="835">
        <v>41170.089999999997</v>
      </c>
      <c r="F95" s="822"/>
      <c r="G95" s="861"/>
    </row>
    <row r="96" spans="1:9" ht="20" x14ac:dyDescent="0.25">
      <c r="A96" s="827"/>
      <c r="B96" s="858"/>
      <c r="C96" s="859"/>
      <c r="D96" s="834" t="s">
        <v>1782</v>
      </c>
      <c r="E96" s="835">
        <v>0</v>
      </c>
      <c r="F96" s="822"/>
      <c r="G96" s="861"/>
    </row>
    <row r="97" spans="1:7" ht="20" x14ac:dyDescent="0.25">
      <c r="A97" s="827"/>
      <c r="B97" s="858"/>
      <c r="C97" s="859"/>
      <c r="D97" s="834" t="s">
        <v>1783</v>
      </c>
      <c r="E97" s="835">
        <v>591128.18000000005</v>
      </c>
      <c r="F97" s="822"/>
      <c r="G97" s="861"/>
    </row>
    <row r="98" spans="1:7" x14ac:dyDescent="0.25">
      <c r="A98" s="827"/>
      <c r="B98" s="858"/>
      <c r="C98" s="859"/>
      <c r="D98" s="823"/>
      <c r="E98" s="831"/>
      <c r="F98" s="822"/>
      <c r="G98" s="861"/>
    </row>
    <row r="99" spans="1:7" ht="20" x14ac:dyDescent="0.25">
      <c r="A99" s="827">
        <v>134</v>
      </c>
      <c r="B99" s="858" t="s">
        <v>1784</v>
      </c>
      <c r="C99" s="859">
        <v>443839.80999999994</v>
      </c>
      <c r="D99" s="834" t="s">
        <v>1785</v>
      </c>
      <c r="E99" s="835">
        <v>9871.65</v>
      </c>
      <c r="F99" s="822">
        <v>328654.53000000003</v>
      </c>
      <c r="G99" s="861">
        <v>-115185.27999999991</v>
      </c>
    </row>
    <row r="100" spans="1:7" x14ac:dyDescent="0.25">
      <c r="A100" s="880"/>
      <c r="B100" s="880"/>
      <c r="C100" s="880"/>
      <c r="D100" s="881" t="s">
        <v>1786</v>
      </c>
      <c r="E100" s="835">
        <v>0</v>
      </c>
      <c r="F100" s="882"/>
      <c r="G100" s="883"/>
    </row>
    <row r="101" spans="1:7" x14ac:dyDescent="0.25">
      <c r="A101" s="827"/>
      <c r="B101" s="858"/>
      <c r="C101" s="859"/>
      <c r="D101" s="881" t="s">
        <v>1787</v>
      </c>
      <c r="E101" s="835">
        <v>309969.78999999998</v>
      </c>
      <c r="F101" s="822"/>
      <c r="G101" s="861"/>
    </row>
    <row r="102" spans="1:7" x14ac:dyDescent="0.25">
      <c r="A102" s="827"/>
      <c r="B102" s="858"/>
      <c r="C102" s="859"/>
      <c r="D102" s="834" t="s">
        <v>1788</v>
      </c>
      <c r="E102" s="835">
        <v>8813.09</v>
      </c>
      <c r="F102" s="822"/>
      <c r="G102" s="861"/>
    </row>
    <row r="103" spans="1:7" x14ac:dyDescent="0.25">
      <c r="A103" s="827"/>
      <c r="B103" s="858"/>
      <c r="C103" s="859"/>
      <c r="D103" s="884"/>
      <c r="E103" s="880"/>
      <c r="F103" s="822"/>
      <c r="G103" s="861"/>
    </row>
    <row r="104" spans="1:7" x14ac:dyDescent="0.25">
      <c r="A104" s="827">
        <v>135</v>
      </c>
      <c r="B104" s="858" t="s">
        <v>1789</v>
      </c>
      <c r="C104" s="859">
        <v>498980</v>
      </c>
      <c r="D104" s="863" t="s">
        <v>1790</v>
      </c>
      <c r="E104" s="835">
        <v>407.35</v>
      </c>
      <c r="F104" s="822">
        <v>407.35</v>
      </c>
      <c r="G104" s="861">
        <v>-498572.65</v>
      </c>
    </row>
    <row r="105" spans="1:7" x14ac:dyDescent="0.25">
      <c r="A105" s="827"/>
      <c r="B105" s="858"/>
      <c r="C105" s="859"/>
      <c r="D105" s="823"/>
      <c r="E105" s="831"/>
      <c r="F105" s="822"/>
      <c r="G105" s="861"/>
    </row>
    <row r="106" spans="1:7" ht="20" x14ac:dyDescent="0.25">
      <c r="A106" s="827">
        <v>136</v>
      </c>
      <c r="B106" s="858" t="s">
        <v>1791</v>
      </c>
      <c r="C106" s="859">
        <v>347304.2</v>
      </c>
      <c r="D106" s="834" t="s">
        <v>1792</v>
      </c>
      <c r="E106" s="835">
        <v>3245</v>
      </c>
      <c r="F106" s="822">
        <v>962182.14</v>
      </c>
      <c r="G106" s="861">
        <v>614877.93999999994</v>
      </c>
    </row>
    <row r="107" spans="1:7" x14ac:dyDescent="0.25">
      <c r="A107" s="827"/>
      <c r="B107" s="858"/>
      <c r="C107" s="859"/>
      <c r="D107" s="834" t="s">
        <v>1793</v>
      </c>
      <c r="E107" s="835">
        <v>958937.14</v>
      </c>
      <c r="F107" s="822"/>
      <c r="G107" s="861"/>
    </row>
    <row r="108" spans="1:7" x14ac:dyDescent="0.25">
      <c r="A108" s="827"/>
      <c r="B108" s="858"/>
      <c r="C108" s="859"/>
      <c r="D108" s="823"/>
      <c r="E108" s="831"/>
      <c r="F108" s="822"/>
      <c r="G108" s="825"/>
    </row>
    <row r="109" spans="1:7" ht="20" x14ac:dyDescent="0.25">
      <c r="A109" s="827">
        <v>137</v>
      </c>
      <c r="B109" s="858" t="s">
        <v>1794</v>
      </c>
      <c r="C109" s="859">
        <v>464368.22000000003</v>
      </c>
      <c r="D109" s="834" t="s">
        <v>1795</v>
      </c>
      <c r="E109" s="835">
        <v>0</v>
      </c>
      <c r="F109" s="822">
        <v>17618.23</v>
      </c>
      <c r="G109" s="861">
        <v>-446749.99000000005</v>
      </c>
    </row>
    <row r="110" spans="1:7" x14ac:dyDescent="0.25">
      <c r="A110" s="827"/>
      <c r="B110" s="858"/>
      <c r="C110" s="859"/>
      <c r="D110" s="834" t="s">
        <v>1796</v>
      </c>
      <c r="E110" s="835">
        <v>0</v>
      </c>
      <c r="F110" s="822"/>
      <c r="G110" s="861"/>
    </row>
    <row r="111" spans="1:7" x14ac:dyDescent="0.25">
      <c r="A111" s="827"/>
      <c r="B111" s="858"/>
      <c r="C111" s="859"/>
      <c r="D111" s="834" t="s">
        <v>1797</v>
      </c>
      <c r="E111" s="835">
        <v>1269.23</v>
      </c>
      <c r="F111" s="822"/>
      <c r="G111" s="861"/>
    </row>
    <row r="112" spans="1:7" ht="20" x14ac:dyDescent="0.25">
      <c r="A112" s="827"/>
      <c r="B112" s="858"/>
      <c r="C112" s="859"/>
      <c r="D112" s="834" t="s">
        <v>1798</v>
      </c>
      <c r="E112" s="835">
        <v>0</v>
      </c>
      <c r="F112" s="822"/>
      <c r="G112" s="861"/>
    </row>
    <row r="113" spans="1:7" x14ac:dyDescent="0.25">
      <c r="A113" s="827"/>
      <c r="B113" s="858"/>
      <c r="C113" s="859"/>
      <c r="D113" s="834" t="s">
        <v>1799</v>
      </c>
      <c r="E113" s="835">
        <v>0</v>
      </c>
      <c r="F113" s="822"/>
      <c r="G113" s="861"/>
    </row>
    <row r="114" spans="1:7" x14ac:dyDescent="0.25">
      <c r="A114" s="827"/>
      <c r="B114" s="858"/>
      <c r="C114" s="859"/>
      <c r="D114" s="834" t="s">
        <v>1800</v>
      </c>
      <c r="E114" s="835">
        <v>13899</v>
      </c>
      <c r="F114" s="822"/>
      <c r="G114" s="861"/>
    </row>
    <row r="115" spans="1:7" ht="20" x14ac:dyDescent="0.25">
      <c r="A115" s="827"/>
      <c r="B115" s="858"/>
      <c r="C115" s="859"/>
      <c r="D115" s="834" t="s">
        <v>1801</v>
      </c>
      <c r="E115" s="835">
        <v>2450</v>
      </c>
      <c r="F115" s="822"/>
      <c r="G115" s="861"/>
    </row>
    <row r="116" spans="1:7" x14ac:dyDescent="0.25">
      <c r="A116" s="827"/>
      <c r="B116" s="858"/>
      <c r="C116" s="859"/>
      <c r="D116" s="834" t="s">
        <v>1802</v>
      </c>
      <c r="E116" s="835">
        <v>0</v>
      </c>
      <c r="F116" s="822"/>
      <c r="G116" s="861"/>
    </row>
    <row r="117" spans="1:7" x14ac:dyDescent="0.25">
      <c r="A117" s="827"/>
      <c r="B117" s="858"/>
      <c r="C117" s="859"/>
      <c r="D117" s="823"/>
      <c r="E117" s="831"/>
      <c r="F117" s="822"/>
      <c r="G117" s="861"/>
    </row>
    <row r="118" spans="1:7" ht="40" x14ac:dyDescent="0.25">
      <c r="A118" s="827">
        <v>138</v>
      </c>
      <c r="B118" s="858" t="s">
        <v>1803</v>
      </c>
      <c r="C118" s="859">
        <v>554368.22000000009</v>
      </c>
      <c r="D118" s="834" t="s">
        <v>1804</v>
      </c>
      <c r="E118" s="835">
        <v>23135.1</v>
      </c>
      <c r="F118" s="822">
        <v>538709.72</v>
      </c>
      <c r="G118" s="861">
        <v>-15658.500000000116</v>
      </c>
    </row>
    <row r="119" spans="1:7" ht="20" x14ac:dyDescent="0.25">
      <c r="A119" s="827"/>
      <c r="B119" s="858"/>
      <c r="C119" s="859"/>
      <c r="D119" s="834" t="s">
        <v>1805</v>
      </c>
      <c r="E119" s="835">
        <v>20398.419999999998</v>
      </c>
      <c r="F119" s="822"/>
      <c r="G119" s="861"/>
    </row>
    <row r="120" spans="1:7" x14ac:dyDescent="0.25">
      <c r="A120" s="827"/>
      <c r="B120" s="858"/>
      <c r="C120" s="859"/>
      <c r="D120" s="863" t="s">
        <v>877</v>
      </c>
      <c r="E120" s="835">
        <v>133220.59</v>
      </c>
      <c r="F120" s="822"/>
      <c r="G120" s="861"/>
    </row>
    <row r="121" spans="1:7" x14ac:dyDescent="0.25">
      <c r="A121" s="827"/>
      <c r="B121" s="858"/>
      <c r="C121" s="859"/>
      <c r="D121" s="834" t="s">
        <v>1806</v>
      </c>
      <c r="E121" s="835">
        <v>12225.27</v>
      </c>
      <c r="F121" s="822"/>
      <c r="G121" s="861"/>
    </row>
    <row r="122" spans="1:7" x14ac:dyDescent="0.25">
      <c r="A122" s="827"/>
      <c r="B122" s="858"/>
      <c r="C122" s="859"/>
      <c r="D122" s="863" t="s">
        <v>1807</v>
      </c>
      <c r="E122" s="835">
        <v>349730.34</v>
      </c>
      <c r="F122" s="822"/>
      <c r="G122" s="861"/>
    </row>
    <row r="123" spans="1:7" x14ac:dyDescent="0.25">
      <c r="A123" s="827"/>
      <c r="B123" s="858"/>
      <c r="C123" s="859"/>
      <c r="D123" s="823"/>
      <c r="E123" s="831"/>
      <c r="F123" s="822"/>
      <c r="G123" s="861"/>
    </row>
    <row r="124" spans="1:7" ht="20" x14ac:dyDescent="0.25">
      <c r="A124" s="827">
        <v>139</v>
      </c>
      <c r="B124" s="858" t="s">
        <v>1808</v>
      </c>
      <c r="C124" s="859">
        <v>312155.77</v>
      </c>
      <c r="D124" s="863" t="s">
        <v>1809</v>
      </c>
      <c r="E124" s="835">
        <v>353323.28</v>
      </c>
      <c r="F124" s="822">
        <v>353323.28</v>
      </c>
      <c r="G124" s="861">
        <v>41167.510000000009</v>
      </c>
    </row>
    <row r="125" spans="1:7" x14ac:dyDescent="0.25">
      <c r="A125" s="827"/>
      <c r="B125" s="858"/>
      <c r="C125" s="859"/>
      <c r="D125" s="863" t="s">
        <v>1810</v>
      </c>
      <c r="E125" s="835">
        <v>0</v>
      </c>
      <c r="F125" s="822"/>
      <c r="G125" s="861"/>
    </row>
    <row r="126" spans="1:7" x14ac:dyDescent="0.25">
      <c r="A126" s="827"/>
      <c r="B126" s="858"/>
      <c r="C126" s="859"/>
      <c r="D126" s="823"/>
      <c r="E126" s="831"/>
      <c r="F126" s="822"/>
      <c r="G126" s="861"/>
    </row>
    <row r="127" spans="1:7" x14ac:dyDescent="0.25">
      <c r="A127" s="827">
        <v>140</v>
      </c>
      <c r="B127" s="858" t="s">
        <v>1811</v>
      </c>
      <c r="C127" s="859">
        <v>0</v>
      </c>
      <c r="D127" s="885" t="s">
        <v>1811</v>
      </c>
      <c r="E127" s="833">
        <v>0</v>
      </c>
      <c r="F127" s="822">
        <v>0</v>
      </c>
      <c r="G127" s="861">
        <v>0</v>
      </c>
    </row>
    <row r="128" spans="1:7" x14ac:dyDescent="0.25">
      <c r="A128" s="827"/>
      <c r="B128" s="858"/>
      <c r="C128" s="859"/>
      <c r="D128" s="823"/>
      <c r="E128" s="831"/>
      <c r="F128" s="822"/>
      <c r="G128" s="861"/>
    </row>
    <row r="129" spans="1:8" x14ac:dyDescent="0.25">
      <c r="A129" s="827">
        <v>141</v>
      </c>
      <c r="B129" s="858" t="s">
        <v>1812</v>
      </c>
      <c r="C129" s="859">
        <v>6106.13</v>
      </c>
      <c r="D129" s="863" t="s">
        <v>1813</v>
      </c>
      <c r="E129" s="835">
        <v>6106.13</v>
      </c>
      <c r="F129" s="822">
        <v>6106.13</v>
      </c>
      <c r="G129" s="861">
        <v>0</v>
      </c>
    </row>
    <row r="130" spans="1:8" x14ac:dyDescent="0.25">
      <c r="A130" s="827"/>
      <c r="B130" s="858"/>
      <c r="C130" s="859"/>
      <c r="D130" s="823"/>
      <c r="E130" s="831"/>
      <c r="F130" s="822"/>
      <c r="G130" s="861"/>
    </row>
    <row r="131" spans="1:8" ht="20" x14ac:dyDescent="0.25">
      <c r="A131" s="827">
        <v>142</v>
      </c>
      <c r="B131" s="858" t="s">
        <v>1814</v>
      </c>
      <c r="C131" s="859">
        <v>86214.8</v>
      </c>
      <c r="D131" s="834" t="s">
        <v>1815</v>
      </c>
      <c r="E131" s="835">
        <v>53449.72</v>
      </c>
      <c r="F131" s="822">
        <v>103059.66</v>
      </c>
      <c r="G131" s="861">
        <v>16844.86</v>
      </c>
    </row>
    <row r="132" spans="1:8" x14ac:dyDescent="0.25">
      <c r="A132" s="827"/>
      <c r="B132" s="858"/>
      <c r="C132" s="859"/>
      <c r="D132" s="834" t="s">
        <v>1816</v>
      </c>
      <c r="E132" s="835">
        <v>49609.94</v>
      </c>
      <c r="F132" s="822"/>
      <c r="G132" s="861"/>
    </row>
    <row r="133" spans="1:8" x14ac:dyDescent="0.25">
      <c r="A133" s="827"/>
      <c r="B133" s="858"/>
      <c r="C133" s="859"/>
      <c r="D133" s="834" t="s">
        <v>1817</v>
      </c>
      <c r="E133" s="835">
        <v>0</v>
      </c>
      <c r="F133" s="822"/>
      <c r="G133" s="861"/>
    </row>
    <row r="134" spans="1:8" x14ac:dyDescent="0.25">
      <c r="A134" s="864"/>
      <c r="B134" s="886"/>
      <c r="C134" s="866"/>
      <c r="D134" s="867"/>
      <c r="E134" s="868"/>
      <c r="F134" s="869"/>
      <c r="G134" s="870"/>
    </row>
    <row r="135" spans="1:8" ht="20" x14ac:dyDescent="0.25">
      <c r="A135" s="871">
        <v>143</v>
      </c>
      <c r="B135" s="872" t="s">
        <v>1818</v>
      </c>
      <c r="C135" s="873">
        <v>146698.69</v>
      </c>
      <c r="D135" s="887" t="s">
        <v>1819</v>
      </c>
      <c r="E135" s="888">
        <v>207654.41</v>
      </c>
      <c r="F135" s="876">
        <v>207654.41</v>
      </c>
      <c r="G135" s="877">
        <v>60955.72</v>
      </c>
    </row>
    <row r="136" spans="1:8" x14ac:dyDescent="0.25">
      <c r="A136" s="827"/>
      <c r="B136" s="858"/>
      <c r="C136" s="859"/>
      <c r="D136" s="834" t="s">
        <v>1820</v>
      </c>
      <c r="E136" s="835">
        <v>0</v>
      </c>
      <c r="F136" s="822"/>
      <c r="G136" s="861"/>
    </row>
    <row r="137" spans="1:8" x14ac:dyDescent="0.25">
      <c r="A137" s="827"/>
      <c r="B137" s="858"/>
      <c r="C137" s="859"/>
      <c r="D137" s="823"/>
      <c r="E137" s="831"/>
      <c r="F137" s="822"/>
      <c r="G137" s="861"/>
    </row>
    <row r="138" spans="1:8" x14ac:dyDescent="0.25">
      <c r="A138" s="827">
        <v>144</v>
      </c>
      <c r="B138" s="858" t="s">
        <v>1821</v>
      </c>
      <c r="C138" s="859">
        <v>306200.08999999997</v>
      </c>
      <c r="D138" s="863" t="s">
        <v>1822</v>
      </c>
      <c r="E138" s="835">
        <v>306200.09000000003</v>
      </c>
      <c r="F138" s="822">
        <v>306200.09000000003</v>
      </c>
      <c r="G138" s="861">
        <v>0</v>
      </c>
    </row>
    <row r="139" spans="1:8" x14ac:dyDescent="0.25">
      <c r="A139" s="827"/>
      <c r="B139" s="862"/>
      <c r="C139" s="859"/>
      <c r="D139" s="823"/>
      <c r="E139" s="831"/>
      <c r="F139" s="822"/>
      <c r="G139" s="825"/>
    </row>
    <row r="140" spans="1:8" x14ac:dyDescent="0.25">
      <c r="A140" s="827">
        <v>145</v>
      </c>
      <c r="B140" s="858" t="s">
        <v>1823</v>
      </c>
      <c r="C140" s="859">
        <v>0</v>
      </c>
      <c r="D140" s="863" t="s">
        <v>1824</v>
      </c>
      <c r="E140" s="835">
        <v>0</v>
      </c>
      <c r="F140" s="822">
        <v>0</v>
      </c>
      <c r="G140" s="861">
        <v>0</v>
      </c>
      <c r="H140" s="1"/>
    </row>
    <row r="141" spans="1:8" x14ac:dyDescent="0.25">
      <c r="A141" s="827"/>
      <c r="B141" s="858"/>
      <c r="C141" s="859"/>
      <c r="F141" s="822"/>
      <c r="G141" s="861"/>
    </row>
    <row r="142" spans="1:8" x14ac:dyDescent="0.25">
      <c r="A142" s="827">
        <v>146</v>
      </c>
      <c r="B142" s="858" t="s">
        <v>1825</v>
      </c>
      <c r="C142" s="859">
        <v>75673.100000000006</v>
      </c>
      <c r="D142" s="863" t="s">
        <v>1826</v>
      </c>
      <c r="E142" s="835">
        <v>75673.100000000006</v>
      </c>
      <c r="F142" s="822">
        <v>75673.100000000006</v>
      </c>
      <c r="G142" s="861">
        <v>0</v>
      </c>
    </row>
    <row r="143" spans="1:8" x14ac:dyDescent="0.25">
      <c r="A143" s="827"/>
      <c r="B143" s="858"/>
      <c r="C143" s="859"/>
      <c r="D143" s="863" t="s">
        <v>1827</v>
      </c>
      <c r="E143" s="835">
        <v>0</v>
      </c>
      <c r="F143" s="822"/>
      <c r="G143" s="861"/>
    </row>
    <row r="144" spans="1:8" x14ac:dyDescent="0.25">
      <c r="A144" s="827"/>
      <c r="B144" s="858"/>
      <c r="C144" s="859"/>
      <c r="D144" s="880"/>
      <c r="E144" s="880"/>
      <c r="F144" s="822"/>
      <c r="G144" s="861"/>
    </row>
    <row r="145" spans="1:8" x14ac:dyDescent="0.25">
      <c r="A145" s="827">
        <v>148</v>
      </c>
      <c r="B145" s="858" t="s">
        <v>1828</v>
      </c>
      <c r="C145" s="859">
        <v>166667.99</v>
      </c>
      <c r="D145" s="863" t="s">
        <v>1829</v>
      </c>
      <c r="E145" s="835">
        <v>192043.99</v>
      </c>
      <c r="F145" s="822">
        <v>192043.99</v>
      </c>
      <c r="G145" s="861">
        <v>25376</v>
      </c>
    </row>
    <row r="146" spans="1:8" x14ac:dyDescent="0.25">
      <c r="A146" s="827"/>
      <c r="B146" s="862"/>
      <c r="C146" s="859"/>
      <c r="D146" s="823"/>
      <c r="E146" s="831"/>
      <c r="F146" s="822"/>
      <c r="G146" s="861"/>
    </row>
    <row r="147" spans="1:8" x14ac:dyDescent="0.25">
      <c r="A147" s="827">
        <v>149</v>
      </c>
      <c r="B147" s="858" t="s">
        <v>1830</v>
      </c>
      <c r="C147" s="859">
        <v>39040</v>
      </c>
      <c r="D147" s="863" t="s">
        <v>1830</v>
      </c>
      <c r="E147" s="835">
        <v>32000</v>
      </c>
      <c r="F147" s="822">
        <v>32000</v>
      </c>
      <c r="G147" s="861">
        <v>-7040</v>
      </c>
    </row>
    <row r="148" spans="1:8" x14ac:dyDescent="0.25">
      <c r="A148" s="827"/>
      <c r="B148" s="862"/>
      <c r="C148" s="859"/>
      <c r="D148" s="823"/>
      <c r="E148" s="831"/>
      <c r="F148" s="822"/>
      <c r="G148" s="861"/>
      <c r="H148" s="1"/>
    </row>
    <row r="149" spans="1:8" x14ac:dyDescent="0.25">
      <c r="A149" s="827">
        <v>151</v>
      </c>
      <c r="B149" s="862" t="s">
        <v>1831</v>
      </c>
      <c r="C149" s="859">
        <v>0</v>
      </c>
      <c r="D149" s="834" t="s">
        <v>1832</v>
      </c>
      <c r="E149" s="835">
        <v>0</v>
      </c>
      <c r="F149" s="822">
        <v>0</v>
      </c>
      <c r="G149" s="861">
        <v>0</v>
      </c>
    </row>
    <row r="150" spans="1:8" x14ac:dyDescent="0.25">
      <c r="A150" s="827"/>
      <c r="B150" s="862"/>
      <c r="C150" s="859"/>
      <c r="D150" s="834" t="s">
        <v>1833</v>
      </c>
      <c r="E150" s="835">
        <v>0</v>
      </c>
      <c r="F150" s="822"/>
      <c r="G150" s="861"/>
    </row>
    <row r="151" spans="1:8" x14ac:dyDescent="0.25">
      <c r="A151" s="827"/>
      <c r="B151" s="862"/>
      <c r="C151" s="859"/>
      <c r="D151" s="834" t="s">
        <v>1834</v>
      </c>
      <c r="E151" s="835">
        <v>0</v>
      </c>
      <c r="F151" s="822"/>
      <c r="G151" s="861"/>
    </row>
    <row r="152" spans="1:8" x14ac:dyDescent="0.25">
      <c r="A152" s="827"/>
      <c r="B152" s="862"/>
      <c r="C152" s="859"/>
      <c r="D152" s="823"/>
      <c r="E152" s="831"/>
      <c r="F152" s="822"/>
      <c r="G152" s="861"/>
    </row>
    <row r="153" spans="1:8" ht="20" x14ac:dyDescent="0.25">
      <c r="A153" s="827">
        <v>152</v>
      </c>
      <c r="B153" s="858" t="s">
        <v>1835</v>
      </c>
      <c r="C153" s="859">
        <v>0</v>
      </c>
      <c r="D153" s="834" t="s">
        <v>1836</v>
      </c>
      <c r="E153" s="835">
        <v>0</v>
      </c>
      <c r="F153" s="822">
        <v>0</v>
      </c>
      <c r="G153" s="861">
        <v>0</v>
      </c>
    </row>
    <row r="154" spans="1:8" x14ac:dyDescent="0.25">
      <c r="A154" s="827"/>
      <c r="B154" s="858"/>
      <c r="C154" s="859"/>
      <c r="D154" s="889" t="s">
        <v>1837</v>
      </c>
      <c r="E154" s="835">
        <v>0</v>
      </c>
      <c r="F154" s="822"/>
      <c r="G154" s="861"/>
    </row>
    <row r="155" spans="1:8" x14ac:dyDescent="0.25">
      <c r="A155" s="827"/>
      <c r="B155" s="862"/>
      <c r="C155" s="859"/>
      <c r="D155" s="823"/>
      <c r="E155" s="831"/>
      <c r="F155" s="822"/>
      <c r="G155" s="861"/>
    </row>
    <row r="156" spans="1:8" ht="20" x14ac:dyDescent="0.25">
      <c r="A156" s="827">
        <v>153</v>
      </c>
      <c r="B156" s="858" t="s">
        <v>1838</v>
      </c>
      <c r="C156" s="859">
        <v>0</v>
      </c>
      <c r="D156" s="834" t="s">
        <v>1839</v>
      </c>
      <c r="E156" s="835">
        <v>0</v>
      </c>
      <c r="F156" s="822">
        <v>0</v>
      </c>
      <c r="G156" s="861">
        <v>0</v>
      </c>
    </row>
    <row r="157" spans="1:8" x14ac:dyDescent="0.25">
      <c r="A157" s="827"/>
      <c r="B157" s="858"/>
      <c r="C157" s="859"/>
      <c r="D157" s="834" t="s">
        <v>1840</v>
      </c>
      <c r="E157" s="835">
        <v>0</v>
      </c>
      <c r="F157" s="822"/>
      <c r="G157" s="861"/>
    </row>
    <row r="158" spans="1:8" x14ac:dyDescent="0.25">
      <c r="A158" s="827"/>
      <c r="B158" s="862"/>
      <c r="C158" s="859"/>
      <c r="D158" s="823"/>
      <c r="E158" s="831"/>
      <c r="F158" s="822"/>
      <c r="G158" s="861"/>
    </row>
    <row r="159" spans="1:8" ht="20" x14ac:dyDescent="0.25">
      <c r="A159" s="827">
        <v>154</v>
      </c>
      <c r="B159" s="858" t="s">
        <v>1841</v>
      </c>
      <c r="C159" s="859">
        <v>417414.98</v>
      </c>
      <c r="D159" s="890" t="s">
        <v>1842</v>
      </c>
      <c r="E159" s="835">
        <v>0</v>
      </c>
      <c r="F159" s="822">
        <v>357414.98</v>
      </c>
      <c r="G159" s="861">
        <v>-60000</v>
      </c>
    </row>
    <row r="160" spans="1:8" ht="20" x14ac:dyDescent="0.25">
      <c r="A160" s="827"/>
      <c r="B160" s="862"/>
      <c r="C160" s="859"/>
      <c r="D160" s="890" t="s">
        <v>1843</v>
      </c>
      <c r="E160" s="835">
        <v>0</v>
      </c>
      <c r="F160" s="822"/>
      <c r="G160" s="861"/>
    </row>
    <row r="161" spans="1:7" x14ac:dyDescent="0.25">
      <c r="A161" s="827"/>
      <c r="B161" s="862"/>
      <c r="C161" s="859"/>
      <c r="D161" s="834" t="s">
        <v>1844</v>
      </c>
      <c r="E161" s="835">
        <v>33000</v>
      </c>
      <c r="F161" s="822"/>
      <c r="G161" s="861"/>
    </row>
    <row r="162" spans="1:7" ht="20" x14ac:dyDescent="0.25">
      <c r="A162" s="827"/>
      <c r="B162" s="862"/>
      <c r="C162" s="859"/>
      <c r="D162" s="834" t="s">
        <v>1845</v>
      </c>
      <c r="E162" s="835">
        <v>324414.98</v>
      </c>
      <c r="F162" s="822"/>
      <c r="G162" s="861"/>
    </row>
    <row r="163" spans="1:7" ht="20" x14ac:dyDescent="0.25">
      <c r="A163" s="827"/>
      <c r="B163" s="862"/>
      <c r="C163" s="859"/>
      <c r="D163" s="834" t="s">
        <v>1846</v>
      </c>
      <c r="E163" s="835">
        <v>0</v>
      </c>
      <c r="F163" s="822"/>
      <c r="G163" s="861"/>
    </row>
    <row r="164" spans="1:7" x14ac:dyDescent="0.25">
      <c r="A164" s="827"/>
      <c r="B164" s="862"/>
      <c r="C164" s="859"/>
      <c r="D164" s="823"/>
      <c r="E164" s="831"/>
      <c r="F164" s="822"/>
      <c r="G164" s="861"/>
    </row>
    <row r="165" spans="1:7" ht="20" x14ac:dyDescent="0.25">
      <c r="A165" s="827">
        <v>155</v>
      </c>
      <c r="B165" s="858" t="s">
        <v>1847</v>
      </c>
      <c r="C165" s="859">
        <v>4291250.83</v>
      </c>
      <c r="D165" s="834" t="s">
        <v>1848</v>
      </c>
      <c r="E165" s="835">
        <v>3195567.78</v>
      </c>
      <c r="F165" s="822">
        <v>3427707.81</v>
      </c>
      <c r="G165" s="861">
        <v>-863543.02</v>
      </c>
    </row>
    <row r="166" spans="1:7" x14ac:dyDescent="0.25">
      <c r="A166" s="827"/>
      <c r="B166" s="858"/>
      <c r="C166" s="859"/>
      <c r="D166" s="834" t="s">
        <v>1849</v>
      </c>
      <c r="E166" s="835">
        <v>16091.62</v>
      </c>
      <c r="F166" s="822"/>
      <c r="G166" s="861"/>
    </row>
    <row r="167" spans="1:7" ht="20" x14ac:dyDescent="0.25">
      <c r="A167" s="827"/>
      <c r="B167" s="858"/>
      <c r="C167" s="859"/>
      <c r="D167" s="834" t="s">
        <v>1850</v>
      </c>
      <c r="E167" s="835">
        <v>0</v>
      </c>
      <c r="F167" s="822"/>
      <c r="G167" s="825"/>
    </row>
    <row r="168" spans="1:7" ht="20" x14ac:dyDescent="0.25">
      <c r="A168" s="827"/>
      <c r="B168" s="858"/>
      <c r="C168" s="859"/>
      <c r="D168" s="834" t="s">
        <v>1851</v>
      </c>
      <c r="E168" s="835">
        <v>40470.980000000003</v>
      </c>
      <c r="F168" s="822"/>
      <c r="G168" s="861"/>
    </row>
    <row r="169" spans="1:7" ht="20.9" customHeight="1" x14ac:dyDescent="0.25">
      <c r="A169" s="827"/>
      <c r="B169" s="858"/>
      <c r="C169" s="859"/>
      <c r="D169" s="834" t="s">
        <v>1852</v>
      </c>
      <c r="E169" s="835">
        <v>0</v>
      </c>
      <c r="F169" s="822"/>
      <c r="G169" s="861"/>
    </row>
    <row r="170" spans="1:7" ht="17.899999999999999" customHeight="1" x14ac:dyDescent="0.25">
      <c r="A170" s="827"/>
      <c r="B170" s="858"/>
      <c r="C170" s="859"/>
      <c r="D170" s="834" t="s">
        <v>1853</v>
      </c>
      <c r="E170" s="835">
        <v>175577.43</v>
      </c>
      <c r="F170" s="822"/>
      <c r="G170" s="861"/>
    </row>
    <row r="171" spans="1:7" x14ac:dyDescent="0.25">
      <c r="A171" s="827"/>
      <c r="B171" s="858"/>
      <c r="C171" s="859"/>
      <c r="D171" s="823"/>
      <c r="E171" s="831"/>
      <c r="F171" s="822"/>
      <c r="G171" s="861"/>
    </row>
    <row r="172" spans="1:7" ht="20" x14ac:dyDescent="0.25">
      <c r="A172" s="827">
        <v>157</v>
      </c>
      <c r="B172" s="858" t="s">
        <v>1854</v>
      </c>
      <c r="C172" s="859">
        <v>5792168.4900000002</v>
      </c>
      <c r="D172" s="891" t="s">
        <v>1855</v>
      </c>
      <c r="E172" s="835">
        <v>5792168.4900000002</v>
      </c>
      <c r="F172" s="822">
        <v>5792168.4900000002</v>
      </c>
      <c r="G172" s="861">
        <v>0</v>
      </c>
    </row>
    <row r="173" spans="1:7" x14ac:dyDescent="0.25">
      <c r="A173" s="827"/>
      <c r="B173" s="858"/>
      <c r="C173" s="859"/>
      <c r="D173" s="823"/>
      <c r="E173" s="831"/>
      <c r="F173" s="822"/>
      <c r="G173" s="861"/>
    </row>
    <row r="174" spans="1:7" ht="30" x14ac:dyDescent="0.25">
      <c r="A174" s="827">
        <v>158</v>
      </c>
      <c r="B174" s="858" t="s">
        <v>1856</v>
      </c>
      <c r="C174" s="859">
        <v>0</v>
      </c>
      <c r="D174" s="891" t="s">
        <v>1856</v>
      </c>
      <c r="E174" s="835">
        <v>0</v>
      </c>
      <c r="F174" s="822">
        <v>0</v>
      </c>
      <c r="G174" s="861">
        <v>0</v>
      </c>
    </row>
    <row r="175" spans="1:7" x14ac:dyDescent="0.25">
      <c r="A175" s="827"/>
      <c r="B175" s="858"/>
      <c r="C175" s="859"/>
      <c r="D175" s="823"/>
      <c r="E175" s="831"/>
      <c r="F175" s="822"/>
      <c r="G175" s="861"/>
    </row>
    <row r="176" spans="1:7" x14ac:dyDescent="0.25">
      <c r="A176" s="827">
        <v>159</v>
      </c>
      <c r="B176" s="858" t="s">
        <v>1857</v>
      </c>
      <c r="C176" s="859">
        <v>61795.69</v>
      </c>
      <c r="D176" s="863" t="s">
        <v>1858</v>
      </c>
      <c r="E176" s="835">
        <v>61795.69</v>
      </c>
      <c r="F176" s="822">
        <v>61795.69</v>
      </c>
      <c r="G176" s="861">
        <v>0</v>
      </c>
    </row>
    <row r="177" spans="1:7" x14ac:dyDescent="0.25">
      <c r="A177" s="827"/>
      <c r="B177" s="858"/>
      <c r="C177" s="859"/>
      <c r="D177" s="823"/>
      <c r="E177" s="831"/>
      <c r="F177" s="822"/>
      <c r="G177" s="861"/>
    </row>
    <row r="178" spans="1:7" x14ac:dyDescent="0.25">
      <c r="A178" s="827">
        <v>162</v>
      </c>
      <c r="B178" s="858" t="s">
        <v>1859</v>
      </c>
      <c r="C178" s="859">
        <v>0</v>
      </c>
      <c r="D178" s="863" t="s">
        <v>1668</v>
      </c>
      <c r="E178" s="835">
        <v>0</v>
      </c>
      <c r="F178" s="822">
        <v>0</v>
      </c>
      <c r="G178" s="861">
        <v>0</v>
      </c>
    </row>
    <row r="179" spans="1:7" ht="13" thickBot="1" x14ac:dyDescent="0.3">
      <c r="A179" s="827"/>
      <c r="B179" s="862"/>
      <c r="C179" s="859"/>
      <c r="D179" s="823"/>
      <c r="E179" s="831"/>
      <c r="F179" s="822"/>
      <c r="G179" s="861"/>
    </row>
    <row r="180" spans="1:7" ht="13" thickBot="1" x14ac:dyDescent="0.3">
      <c r="A180" s="1191" t="s">
        <v>1860</v>
      </c>
      <c r="B180" s="1192"/>
      <c r="C180" s="859"/>
      <c r="D180" s="823"/>
      <c r="E180" s="831"/>
      <c r="F180" s="822"/>
      <c r="G180" s="861"/>
    </row>
    <row r="181" spans="1:7" x14ac:dyDescent="0.25">
      <c r="A181" s="827">
        <v>175</v>
      </c>
      <c r="B181" s="862" t="s">
        <v>1861</v>
      </c>
      <c r="C181" s="859">
        <v>0</v>
      </c>
      <c r="D181" s="892" t="s">
        <v>1862</v>
      </c>
      <c r="E181" s="893">
        <v>0</v>
      </c>
      <c r="F181" s="822">
        <v>0</v>
      </c>
      <c r="G181" s="861">
        <v>0</v>
      </c>
    </row>
    <row r="182" spans="1:7" x14ac:dyDescent="0.25">
      <c r="A182" s="827"/>
      <c r="B182" s="862"/>
      <c r="C182" s="859"/>
      <c r="D182" s="862"/>
      <c r="E182" s="880"/>
      <c r="F182" s="822"/>
      <c r="G182" s="861"/>
    </row>
    <row r="183" spans="1:7" x14ac:dyDescent="0.25">
      <c r="A183" s="827">
        <v>180</v>
      </c>
      <c r="B183" s="858" t="s">
        <v>1863</v>
      </c>
      <c r="C183" s="859">
        <v>2756708.33</v>
      </c>
      <c r="D183" s="863" t="s">
        <v>1864</v>
      </c>
      <c r="E183" s="835">
        <v>0</v>
      </c>
      <c r="F183" s="822">
        <v>785015.79000000015</v>
      </c>
      <c r="G183" s="861">
        <v>-1971692.54</v>
      </c>
    </row>
    <row r="184" spans="1:7" x14ac:dyDescent="0.25">
      <c r="A184" s="827"/>
      <c r="B184" s="858"/>
      <c r="C184" s="859"/>
      <c r="D184" s="863" t="s">
        <v>1865</v>
      </c>
      <c r="E184" s="835">
        <v>7851.4500000000444</v>
      </c>
      <c r="F184" s="822"/>
      <c r="G184" s="861"/>
    </row>
    <row r="185" spans="1:7" x14ac:dyDescent="0.25">
      <c r="A185" s="827"/>
      <c r="B185" s="858"/>
      <c r="C185" s="859"/>
      <c r="D185" s="863" t="s">
        <v>1866</v>
      </c>
      <c r="E185" s="835">
        <v>767431.33000000007</v>
      </c>
      <c r="F185" s="822"/>
      <c r="G185" s="861"/>
    </row>
    <row r="186" spans="1:7" x14ac:dyDescent="0.25">
      <c r="A186" s="827"/>
      <c r="B186" s="858"/>
      <c r="C186" s="859"/>
      <c r="D186" s="863" t="s">
        <v>1867</v>
      </c>
      <c r="E186" s="835">
        <v>9733.0099999999948</v>
      </c>
      <c r="F186" s="822"/>
      <c r="G186" s="861"/>
    </row>
    <row r="187" spans="1:7" x14ac:dyDescent="0.25">
      <c r="A187" s="827"/>
      <c r="B187" s="858"/>
      <c r="C187" s="859"/>
      <c r="D187" s="863" t="s">
        <v>1868</v>
      </c>
      <c r="E187" s="835">
        <v>0</v>
      </c>
      <c r="F187" s="822"/>
      <c r="G187" s="861"/>
    </row>
    <row r="188" spans="1:7" x14ac:dyDescent="0.25">
      <c r="A188" s="827"/>
      <c r="B188" s="858"/>
      <c r="C188" s="859"/>
      <c r="D188" s="823"/>
      <c r="E188" s="831"/>
      <c r="F188" s="822"/>
      <c r="G188" s="861"/>
    </row>
    <row r="189" spans="1:7" x14ac:dyDescent="0.25">
      <c r="A189" s="827">
        <v>181</v>
      </c>
      <c r="B189" s="858" t="s">
        <v>1869</v>
      </c>
      <c r="C189" s="859">
        <v>177445.53</v>
      </c>
      <c r="D189" s="863" t="s">
        <v>1870</v>
      </c>
      <c r="E189" s="835">
        <v>147923.95999999996</v>
      </c>
      <c r="F189" s="822">
        <v>147923.95999999996</v>
      </c>
      <c r="G189" s="861">
        <v>-29521.570000000036</v>
      </c>
    </row>
    <row r="190" spans="1:7" x14ac:dyDescent="0.25">
      <c r="A190" s="827"/>
      <c r="B190" s="858"/>
      <c r="C190" s="859"/>
      <c r="D190" s="823"/>
      <c r="E190" s="831"/>
      <c r="F190" s="822"/>
      <c r="G190" s="861"/>
    </row>
    <row r="191" spans="1:7" ht="20" x14ac:dyDescent="0.25">
      <c r="A191" s="827">
        <v>182</v>
      </c>
      <c r="B191" s="858" t="s">
        <v>1871</v>
      </c>
      <c r="C191" s="859">
        <v>2203761.34</v>
      </c>
      <c r="D191" s="863" t="s">
        <v>1872</v>
      </c>
      <c r="E191" s="835">
        <v>1192573.1999999955</v>
      </c>
      <c r="F191" s="822">
        <v>1192573.1999999955</v>
      </c>
      <c r="G191" s="825">
        <v>-1011188.1400000043</v>
      </c>
    </row>
    <row r="192" spans="1:7" x14ac:dyDescent="0.25">
      <c r="A192" s="827"/>
      <c r="B192" s="858"/>
      <c r="C192" s="831"/>
      <c r="D192" s="894"/>
      <c r="E192" s="831"/>
      <c r="F192" s="822"/>
      <c r="G192" s="825"/>
    </row>
    <row r="193" spans="1:8" x14ac:dyDescent="0.25">
      <c r="A193" s="827"/>
      <c r="B193" s="858"/>
      <c r="C193" s="831"/>
      <c r="D193" s="895" t="s">
        <v>1692</v>
      </c>
      <c r="E193" s="835"/>
      <c r="F193" s="837">
        <v>79356.81</v>
      </c>
      <c r="G193" s="825">
        <v>79356.81</v>
      </c>
    </row>
    <row r="194" spans="1:8" x14ac:dyDescent="0.25">
      <c r="A194" s="827"/>
      <c r="B194" s="858"/>
      <c r="C194" s="831"/>
      <c r="D194" s="895" t="s">
        <v>1873</v>
      </c>
      <c r="E194" s="835">
        <v>0</v>
      </c>
      <c r="F194" s="822"/>
      <c r="G194" s="825"/>
    </row>
    <row r="195" spans="1:8" x14ac:dyDescent="0.25">
      <c r="A195" s="827"/>
      <c r="B195" s="858"/>
      <c r="C195" s="831"/>
      <c r="D195" s="895" t="s">
        <v>1874</v>
      </c>
      <c r="E195" s="835">
        <v>0</v>
      </c>
      <c r="F195" s="822"/>
      <c r="G195" s="825"/>
    </row>
    <row r="196" spans="1:8" x14ac:dyDescent="0.25">
      <c r="A196" s="827"/>
      <c r="B196" s="858"/>
      <c r="C196" s="831"/>
      <c r="D196" s="895" t="s">
        <v>1694</v>
      </c>
      <c r="E196" s="896">
        <v>79356.81</v>
      </c>
      <c r="F196" s="822"/>
      <c r="G196" s="825"/>
    </row>
    <row r="197" spans="1:8" ht="13" thickBot="1" x14ac:dyDescent="0.3">
      <c r="A197" s="897"/>
      <c r="B197" s="898"/>
      <c r="C197" s="899"/>
      <c r="D197" s="900" t="s">
        <v>1696</v>
      </c>
      <c r="E197" s="901">
        <v>0</v>
      </c>
      <c r="F197" s="902"/>
      <c r="G197" s="844"/>
    </row>
    <row r="198" spans="1:8" ht="13" thickBot="1" x14ac:dyDescent="0.3">
      <c r="A198" s="854"/>
      <c r="B198" s="854"/>
      <c r="C198" s="903"/>
      <c r="D198" s="904"/>
      <c r="E198" s="903"/>
      <c r="F198" s="903"/>
      <c r="G198" s="905"/>
    </row>
    <row r="199" spans="1:8" ht="27.65" customHeight="1" thickBot="1" x14ac:dyDescent="0.3">
      <c r="A199" s="1183" t="s">
        <v>1875</v>
      </c>
      <c r="B199" s="1184"/>
      <c r="C199" s="845">
        <v>80012064.170000017</v>
      </c>
      <c r="D199" s="846" t="s">
        <v>1876</v>
      </c>
      <c r="E199" s="845">
        <v>81622458.426208049</v>
      </c>
      <c r="F199" s="831"/>
      <c r="G199" s="847">
        <v>1610394.2562080324</v>
      </c>
    </row>
    <row r="200" spans="1:8" x14ac:dyDescent="0.25">
      <c r="A200" s="903"/>
      <c r="B200" s="903"/>
      <c r="C200" s="903"/>
      <c r="D200" s="903"/>
      <c r="E200" s="903"/>
      <c r="F200" s="903"/>
      <c r="G200" s="806"/>
    </row>
    <row r="201" spans="1:8" x14ac:dyDescent="0.25">
      <c r="A201" s="903"/>
      <c r="B201" s="903"/>
      <c r="C201" s="903"/>
      <c r="D201" s="903"/>
      <c r="E201" s="903"/>
      <c r="F201" s="903"/>
      <c r="G201" s="806"/>
    </row>
    <row r="202" spans="1:8" ht="13" x14ac:dyDescent="0.3">
      <c r="A202" s="41" t="s">
        <v>1877</v>
      </c>
      <c r="B202" s="903"/>
      <c r="C202" s="903"/>
      <c r="D202" s="903"/>
      <c r="E202" s="903"/>
      <c r="F202" s="903"/>
      <c r="G202" s="806"/>
    </row>
    <row r="203" spans="1:8" x14ac:dyDescent="0.25">
      <c r="A203" s="903"/>
      <c r="B203" s="903"/>
      <c r="C203" s="903"/>
      <c r="D203" s="903"/>
      <c r="E203" s="903"/>
      <c r="F203" s="903"/>
      <c r="G203" s="806"/>
    </row>
    <row r="204" spans="1:8" ht="13" x14ac:dyDescent="0.3">
      <c r="A204" s="41" t="s">
        <v>1878</v>
      </c>
      <c r="B204" s="903"/>
      <c r="C204" s="903"/>
      <c r="D204" s="906">
        <v>3221672.4200000027</v>
      </c>
      <c r="E204" s="903"/>
      <c r="F204" s="903"/>
      <c r="G204" s="806"/>
    </row>
    <row r="205" spans="1:8" x14ac:dyDescent="0.25">
      <c r="A205" s="83" t="s">
        <v>1879</v>
      </c>
      <c r="B205" s="83"/>
      <c r="C205" s="83"/>
      <c r="D205" s="800">
        <v>-1302111.7799999998</v>
      </c>
      <c r="E205" s="903"/>
      <c r="F205" s="903"/>
      <c r="G205" s="806"/>
      <c r="H205" s="1"/>
    </row>
    <row r="206" spans="1:8" x14ac:dyDescent="0.25">
      <c r="A206" s="83" t="s">
        <v>1880</v>
      </c>
      <c r="B206" s="83"/>
      <c r="C206" s="83"/>
      <c r="D206" s="800">
        <v>79356.810000000012</v>
      </c>
      <c r="E206" s="903"/>
      <c r="F206" s="903"/>
      <c r="G206" s="907"/>
    </row>
    <row r="207" spans="1:8" x14ac:dyDescent="0.25">
      <c r="A207" s="83" t="s">
        <v>1881</v>
      </c>
      <c r="B207" s="83"/>
      <c r="C207" s="83"/>
      <c r="D207" s="800">
        <v>-1610394.2562080324</v>
      </c>
      <c r="E207" s="903"/>
      <c r="F207" s="903"/>
      <c r="G207" s="908"/>
    </row>
    <row r="208" spans="1:8" x14ac:dyDescent="0.25">
      <c r="A208" s="83" t="s">
        <v>1882</v>
      </c>
      <c r="B208" s="83"/>
      <c r="C208" s="83"/>
      <c r="D208" s="800">
        <v>110589.37000000001</v>
      </c>
      <c r="E208" s="903"/>
      <c r="F208" s="903"/>
      <c r="G208" s="806"/>
    </row>
    <row r="209" spans="1:7" ht="13" x14ac:dyDescent="0.3">
      <c r="A209" s="41" t="s">
        <v>1883</v>
      </c>
      <c r="B209" s="903"/>
      <c r="C209" s="903"/>
      <c r="D209" s="906">
        <v>499112.56379197061</v>
      </c>
      <c r="E209" s="903"/>
      <c r="F209" s="903"/>
      <c r="G209" s="806"/>
    </row>
    <row r="210" spans="1:7" x14ac:dyDescent="0.25">
      <c r="A210" s="903"/>
      <c r="B210" s="903"/>
      <c r="C210" s="903"/>
      <c r="D210" s="903"/>
      <c r="E210" s="903"/>
      <c r="F210" s="903"/>
      <c r="G210" s="806"/>
    </row>
    <row r="211" spans="1:7" x14ac:dyDescent="0.25">
      <c r="A211" s="903" t="s">
        <v>1884</v>
      </c>
      <c r="B211" s="903"/>
      <c r="C211" s="903"/>
      <c r="D211" s="903"/>
      <c r="E211" s="903"/>
      <c r="F211" s="903"/>
      <c r="G211" s="909"/>
    </row>
    <row r="212" spans="1:7" x14ac:dyDescent="0.25">
      <c r="A212" s="903" t="s">
        <v>1885</v>
      </c>
      <c r="B212" s="903"/>
      <c r="C212" s="903"/>
      <c r="D212" s="903"/>
      <c r="E212" s="903"/>
      <c r="F212" s="903"/>
      <c r="G212" s="909"/>
    </row>
    <row r="213" spans="1:7" x14ac:dyDescent="0.25">
      <c r="A213" s="903" t="s">
        <v>1886</v>
      </c>
      <c r="B213" s="903"/>
      <c r="C213" s="903"/>
      <c r="D213" s="903"/>
      <c r="E213" s="903"/>
      <c r="F213" s="903"/>
      <c r="G213" s="909"/>
    </row>
    <row r="214" spans="1:7" x14ac:dyDescent="0.25">
      <c r="A214" s="903" t="s">
        <v>1887</v>
      </c>
      <c r="B214" s="903"/>
      <c r="C214" s="903"/>
      <c r="D214" s="903"/>
      <c r="E214" s="903"/>
      <c r="F214" s="903"/>
      <c r="G214" s="909"/>
    </row>
    <row r="215" spans="1:7" x14ac:dyDescent="0.25">
      <c r="A215" s="903" t="s">
        <v>1888</v>
      </c>
      <c r="B215" s="903"/>
      <c r="C215" s="903"/>
      <c r="D215" s="903"/>
      <c r="E215" s="903"/>
      <c r="F215" s="903"/>
      <c r="G215" s="806"/>
    </row>
    <row r="216" spans="1:7" x14ac:dyDescent="0.25">
      <c r="A216" s="903"/>
      <c r="B216" s="903"/>
      <c r="C216" s="903"/>
      <c r="D216" s="903"/>
      <c r="E216" s="903"/>
      <c r="F216" s="903"/>
      <c r="G216" s="806"/>
    </row>
    <row r="217" spans="1:7" x14ac:dyDescent="0.25">
      <c r="A217" s="903"/>
      <c r="B217" s="903"/>
      <c r="C217" s="903"/>
      <c r="D217" s="903"/>
      <c r="E217" s="903"/>
      <c r="F217" s="903"/>
      <c r="G217" s="806"/>
    </row>
    <row r="218" spans="1:7" x14ac:dyDescent="0.25">
      <c r="A218" s="903"/>
      <c r="B218" s="903"/>
      <c r="C218" s="903"/>
      <c r="D218" s="903"/>
      <c r="E218" s="903"/>
      <c r="F218" s="903"/>
      <c r="G218" s="806"/>
    </row>
    <row r="219" spans="1:7" x14ac:dyDescent="0.25">
      <c r="A219" s="903"/>
      <c r="B219" s="903"/>
      <c r="C219" s="903"/>
      <c r="D219" s="903"/>
      <c r="E219" s="903"/>
      <c r="F219" s="903"/>
      <c r="G219" s="806"/>
    </row>
    <row r="220" spans="1:7" x14ac:dyDescent="0.25">
      <c r="A220" s="903"/>
      <c r="B220" s="903"/>
      <c r="C220" s="903"/>
      <c r="D220" s="903"/>
      <c r="E220" s="903"/>
      <c r="F220" s="903"/>
      <c r="G220" s="806"/>
    </row>
    <row r="221" spans="1:7" x14ac:dyDescent="0.25">
      <c r="A221" s="903"/>
      <c r="B221" s="903"/>
      <c r="C221" s="903"/>
      <c r="D221" s="903"/>
      <c r="E221" s="903"/>
      <c r="F221" s="903"/>
    </row>
    <row r="222" spans="1:7" x14ac:dyDescent="0.25">
      <c r="A222" s="903"/>
      <c r="B222" s="903"/>
      <c r="C222" s="903"/>
      <c r="D222" s="903"/>
      <c r="E222" s="903"/>
      <c r="F222" s="903"/>
    </row>
    <row r="223" spans="1:7" x14ac:dyDescent="0.25">
      <c r="A223" s="903"/>
      <c r="B223" s="903"/>
      <c r="C223" s="903"/>
      <c r="D223" s="903"/>
      <c r="E223" s="903"/>
      <c r="F223" s="903"/>
    </row>
  </sheetData>
  <mergeCells count="12">
    <mergeCell ref="A199:B199"/>
    <mergeCell ref="A2:C2"/>
    <mergeCell ref="A4:C4"/>
    <mergeCell ref="D4:F4"/>
    <mergeCell ref="A8:B8"/>
    <mergeCell ref="A29:B29"/>
    <mergeCell ref="A35:B35"/>
    <mergeCell ref="A39:C39"/>
    <mergeCell ref="A41:C41"/>
    <mergeCell ref="D41:F41"/>
    <mergeCell ref="A45:B45"/>
    <mergeCell ref="A180:B180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1" fitToHeight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FF814-B439-4229-B081-37AE16F4C582}">
  <sheetPr>
    <pageSetUpPr fitToPage="1"/>
  </sheetPr>
  <dimension ref="A1:G57"/>
  <sheetViews>
    <sheetView zoomScaleNormal="100" workbookViewId="0">
      <selection activeCell="C21" sqref="C21"/>
    </sheetView>
  </sheetViews>
  <sheetFormatPr defaultColWidth="9.453125" defaultRowHeight="12.5" x14ac:dyDescent="0.25"/>
  <cols>
    <col min="1" max="1" width="40.54296875" style="686" customWidth="1"/>
    <col min="2" max="2" width="15" style="83" customWidth="1"/>
    <col min="3" max="3" width="34.453125" style="83" customWidth="1"/>
    <col min="4" max="4" width="14.453125" style="83" bestFit="1" customWidth="1"/>
    <col min="5" max="5" width="18.54296875" style="83" customWidth="1"/>
    <col min="6" max="6" width="12.453125" style="686" bestFit="1" customWidth="1"/>
    <col min="7" max="256" width="9.453125" style="686"/>
    <col min="257" max="257" width="40.54296875" style="686" customWidth="1"/>
    <col min="258" max="258" width="15" style="686" customWidth="1"/>
    <col min="259" max="259" width="34.453125" style="686" customWidth="1"/>
    <col min="260" max="260" width="14.453125" style="686" bestFit="1" customWidth="1"/>
    <col min="261" max="261" width="18.54296875" style="686" customWidth="1"/>
    <col min="262" max="262" width="12.453125" style="686" bestFit="1" customWidth="1"/>
    <col min="263" max="512" width="9.453125" style="686"/>
    <col min="513" max="513" width="40.54296875" style="686" customWidth="1"/>
    <col min="514" max="514" width="15" style="686" customWidth="1"/>
    <col min="515" max="515" width="34.453125" style="686" customWidth="1"/>
    <col min="516" max="516" width="14.453125" style="686" bestFit="1" customWidth="1"/>
    <col min="517" max="517" width="18.54296875" style="686" customWidth="1"/>
    <col min="518" max="518" width="12.453125" style="686" bestFit="1" customWidth="1"/>
    <col min="519" max="768" width="9.453125" style="686"/>
    <col min="769" max="769" width="40.54296875" style="686" customWidth="1"/>
    <col min="770" max="770" width="15" style="686" customWidth="1"/>
    <col min="771" max="771" width="34.453125" style="686" customWidth="1"/>
    <col min="772" max="772" width="14.453125" style="686" bestFit="1" customWidth="1"/>
    <col min="773" max="773" width="18.54296875" style="686" customWidth="1"/>
    <col min="774" max="774" width="12.453125" style="686" bestFit="1" customWidth="1"/>
    <col min="775" max="1024" width="9.453125" style="686"/>
    <col min="1025" max="1025" width="40.54296875" style="686" customWidth="1"/>
    <col min="1026" max="1026" width="15" style="686" customWidth="1"/>
    <col min="1027" max="1027" width="34.453125" style="686" customWidth="1"/>
    <col min="1028" max="1028" width="14.453125" style="686" bestFit="1" customWidth="1"/>
    <col min="1029" max="1029" width="18.54296875" style="686" customWidth="1"/>
    <col min="1030" max="1030" width="12.453125" style="686" bestFit="1" customWidth="1"/>
    <col min="1031" max="1280" width="9.453125" style="686"/>
    <col min="1281" max="1281" width="40.54296875" style="686" customWidth="1"/>
    <col min="1282" max="1282" width="15" style="686" customWidth="1"/>
    <col min="1283" max="1283" width="34.453125" style="686" customWidth="1"/>
    <col min="1284" max="1284" width="14.453125" style="686" bestFit="1" customWidth="1"/>
    <col min="1285" max="1285" width="18.54296875" style="686" customWidth="1"/>
    <col min="1286" max="1286" width="12.453125" style="686" bestFit="1" customWidth="1"/>
    <col min="1287" max="1536" width="9.453125" style="686"/>
    <col min="1537" max="1537" width="40.54296875" style="686" customWidth="1"/>
    <col min="1538" max="1538" width="15" style="686" customWidth="1"/>
    <col min="1539" max="1539" width="34.453125" style="686" customWidth="1"/>
    <col min="1540" max="1540" width="14.453125" style="686" bestFit="1" customWidth="1"/>
    <col min="1541" max="1541" width="18.54296875" style="686" customWidth="1"/>
    <col min="1542" max="1542" width="12.453125" style="686" bestFit="1" customWidth="1"/>
    <col min="1543" max="1792" width="9.453125" style="686"/>
    <col min="1793" max="1793" width="40.54296875" style="686" customWidth="1"/>
    <col min="1794" max="1794" width="15" style="686" customWidth="1"/>
    <col min="1795" max="1795" width="34.453125" style="686" customWidth="1"/>
    <col min="1796" max="1796" width="14.453125" style="686" bestFit="1" customWidth="1"/>
    <col min="1797" max="1797" width="18.54296875" style="686" customWidth="1"/>
    <col min="1798" max="1798" width="12.453125" style="686" bestFit="1" customWidth="1"/>
    <col min="1799" max="2048" width="9.453125" style="686"/>
    <col min="2049" max="2049" width="40.54296875" style="686" customWidth="1"/>
    <col min="2050" max="2050" width="15" style="686" customWidth="1"/>
    <col min="2051" max="2051" width="34.453125" style="686" customWidth="1"/>
    <col min="2052" max="2052" width="14.453125" style="686" bestFit="1" customWidth="1"/>
    <col min="2053" max="2053" width="18.54296875" style="686" customWidth="1"/>
    <col min="2054" max="2054" width="12.453125" style="686" bestFit="1" customWidth="1"/>
    <col min="2055" max="2304" width="9.453125" style="686"/>
    <col min="2305" max="2305" width="40.54296875" style="686" customWidth="1"/>
    <col min="2306" max="2306" width="15" style="686" customWidth="1"/>
    <col min="2307" max="2307" width="34.453125" style="686" customWidth="1"/>
    <col min="2308" max="2308" width="14.453125" style="686" bestFit="1" customWidth="1"/>
    <col min="2309" max="2309" width="18.54296875" style="686" customWidth="1"/>
    <col min="2310" max="2310" width="12.453125" style="686" bestFit="1" customWidth="1"/>
    <col min="2311" max="2560" width="9.453125" style="686"/>
    <col min="2561" max="2561" width="40.54296875" style="686" customWidth="1"/>
    <col min="2562" max="2562" width="15" style="686" customWidth="1"/>
    <col min="2563" max="2563" width="34.453125" style="686" customWidth="1"/>
    <col min="2564" max="2564" width="14.453125" style="686" bestFit="1" customWidth="1"/>
    <col min="2565" max="2565" width="18.54296875" style="686" customWidth="1"/>
    <col min="2566" max="2566" width="12.453125" style="686" bestFit="1" customWidth="1"/>
    <col min="2567" max="2816" width="9.453125" style="686"/>
    <col min="2817" max="2817" width="40.54296875" style="686" customWidth="1"/>
    <col min="2818" max="2818" width="15" style="686" customWidth="1"/>
    <col min="2819" max="2819" width="34.453125" style="686" customWidth="1"/>
    <col min="2820" max="2820" width="14.453125" style="686" bestFit="1" customWidth="1"/>
    <col min="2821" max="2821" width="18.54296875" style="686" customWidth="1"/>
    <col min="2822" max="2822" width="12.453125" style="686" bestFit="1" customWidth="1"/>
    <col min="2823" max="3072" width="9.453125" style="686"/>
    <col min="3073" max="3073" width="40.54296875" style="686" customWidth="1"/>
    <col min="3074" max="3074" width="15" style="686" customWidth="1"/>
    <col min="3075" max="3075" width="34.453125" style="686" customWidth="1"/>
    <col min="3076" max="3076" width="14.453125" style="686" bestFit="1" customWidth="1"/>
    <col min="3077" max="3077" width="18.54296875" style="686" customWidth="1"/>
    <col min="3078" max="3078" width="12.453125" style="686" bestFit="1" customWidth="1"/>
    <col min="3079" max="3328" width="9.453125" style="686"/>
    <col min="3329" max="3329" width="40.54296875" style="686" customWidth="1"/>
    <col min="3330" max="3330" width="15" style="686" customWidth="1"/>
    <col min="3331" max="3331" width="34.453125" style="686" customWidth="1"/>
    <col min="3332" max="3332" width="14.453125" style="686" bestFit="1" customWidth="1"/>
    <col min="3333" max="3333" width="18.54296875" style="686" customWidth="1"/>
    <col min="3334" max="3334" width="12.453125" style="686" bestFit="1" customWidth="1"/>
    <col min="3335" max="3584" width="9.453125" style="686"/>
    <col min="3585" max="3585" width="40.54296875" style="686" customWidth="1"/>
    <col min="3586" max="3586" width="15" style="686" customWidth="1"/>
    <col min="3587" max="3587" width="34.453125" style="686" customWidth="1"/>
    <col min="3588" max="3588" width="14.453125" style="686" bestFit="1" customWidth="1"/>
    <col min="3589" max="3589" width="18.54296875" style="686" customWidth="1"/>
    <col min="3590" max="3590" width="12.453125" style="686" bestFit="1" customWidth="1"/>
    <col min="3591" max="3840" width="9.453125" style="686"/>
    <col min="3841" max="3841" width="40.54296875" style="686" customWidth="1"/>
    <col min="3842" max="3842" width="15" style="686" customWidth="1"/>
    <col min="3843" max="3843" width="34.453125" style="686" customWidth="1"/>
    <col min="3844" max="3844" width="14.453125" style="686" bestFit="1" customWidth="1"/>
    <col min="3845" max="3845" width="18.54296875" style="686" customWidth="1"/>
    <col min="3846" max="3846" width="12.453125" style="686" bestFit="1" customWidth="1"/>
    <col min="3847" max="4096" width="9.453125" style="686"/>
    <col min="4097" max="4097" width="40.54296875" style="686" customWidth="1"/>
    <col min="4098" max="4098" width="15" style="686" customWidth="1"/>
    <col min="4099" max="4099" width="34.453125" style="686" customWidth="1"/>
    <col min="4100" max="4100" width="14.453125" style="686" bestFit="1" customWidth="1"/>
    <col min="4101" max="4101" width="18.54296875" style="686" customWidth="1"/>
    <col min="4102" max="4102" width="12.453125" style="686" bestFit="1" customWidth="1"/>
    <col min="4103" max="4352" width="9.453125" style="686"/>
    <col min="4353" max="4353" width="40.54296875" style="686" customWidth="1"/>
    <col min="4354" max="4354" width="15" style="686" customWidth="1"/>
    <col min="4355" max="4355" width="34.453125" style="686" customWidth="1"/>
    <col min="4356" max="4356" width="14.453125" style="686" bestFit="1" customWidth="1"/>
    <col min="4357" max="4357" width="18.54296875" style="686" customWidth="1"/>
    <col min="4358" max="4358" width="12.453125" style="686" bestFit="1" customWidth="1"/>
    <col min="4359" max="4608" width="9.453125" style="686"/>
    <col min="4609" max="4609" width="40.54296875" style="686" customWidth="1"/>
    <col min="4610" max="4610" width="15" style="686" customWidth="1"/>
    <col min="4611" max="4611" width="34.453125" style="686" customWidth="1"/>
    <col min="4612" max="4612" width="14.453125" style="686" bestFit="1" customWidth="1"/>
    <col min="4613" max="4613" width="18.54296875" style="686" customWidth="1"/>
    <col min="4614" max="4614" width="12.453125" style="686" bestFit="1" customWidth="1"/>
    <col min="4615" max="4864" width="9.453125" style="686"/>
    <col min="4865" max="4865" width="40.54296875" style="686" customWidth="1"/>
    <col min="4866" max="4866" width="15" style="686" customWidth="1"/>
    <col min="4867" max="4867" width="34.453125" style="686" customWidth="1"/>
    <col min="4868" max="4868" width="14.453125" style="686" bestFit="1" customWidth="1"/>
    <col min="4869" max="4869" width="18.54296875" style="686" customWidth="1"/>
    <col min="4870" max="4870" width="12.453125" style="686" bestFit="1" customWidth="1"/>
    <col min="4871" max="5120" width="9.453125" style="686"/>
    <col min="5121" max="5121" width="40.54296875" style="686" customWidth="1"/>
    <col min="5122" max="5122" width="15" style="686" customWidth="1"/>
    <col min="5123" max="5123" width="34.453125" style="686" customWidth="1"/>
    <col min="5124" max="5124" width="14.453125" style="686" bestFit="1" customWidth="1"/>
    <col min="5125" max="5125" width="18.54296875" style="686" customWidth="1"/>
    <col min="5126" max="5126" width="12.453125" style="686" bestFit="1" customWidth="1"/>
    <col min="5127" max="5376" width="9.453125" style="686"/>
    <col min="5377" max="5377" width="40.54296875" style="686" customWidth="1"/>
    <col min="5378" max="5378" width="15" style="686" customWidth="1"/>
    <col min="5379" max="5379" width="34.453125" style="686" customWidth="1"/>
    <col min="5380" max="5380" width="14.453125" style="686" bestFit="1" customWidth="1"/>
    <col min="5381" max="5381" width="18.54296875" style="686" customWidth="1"/>
    <col min="5382" max="5382" width="12.453125" style="686" bestFit="1" customWidth="1"/>
    <col min="5383" max="5632" width="9.453125" style="686"/>
    <col min="5633" max="5633" width="40.54296875" style="686" customWidth="1"/>
    <col min="5634" max="5634" width="15" style="686" customWidth="1"/>
    <col min="5635" max="5635" width="34.453125" style="686" customWidth="1"/>
    <col min="5636" max="5636" width="14.453125" style="686" bestFit="1" customWidth="1"/>
    <col min="5637" max="5637" width="18.54296875" style="686" customWidth="1"/>
    <col min="5638" max="5638" width="12.453125" style="686" bestFit="1" customWidth="1"/>
    <col min="5639" max="5888" width="9.453125" style="686"/>
    <col min="5889" max="5889" width="40.54296875" style="686" customWidth="1"/>
    <col min="5890" max="5890" width="15" style="686" customWidth="1"/>
    <col min="5891" max="5891" width="34.453125" style="686" customWidth="1"/>
    <col min="5892" max="5892" width="14.453125" style="686" bestFit="1" customWidth="1"/>
    <col min="5893" max="5893" width="18.54296875" style="686" customWidth="1"/>
    <col min="5894" max="5894" width="12.453125" style="686" bestFit="1" customWidth="1"/>
    <col min="5895" max="6144" width="9.453125" style="686"/>
    <col min="6145" max="6145" width="40.54296875" style="686" customWidth="1"/>
    <col min="6146" max="6146" width="15" style="686" customWidth="1"/>
    <col min="6147" max="6147" width="34.453125" style="686" customWidth="1"/>
    <col min="6148" max="6148" width="14.453125" style="686" bestFit="1" customWidth="1"/>
    <col min="6149" max="6149" width="18.54296875" style="686" customWidth="1"/>
    <col min="6150" max="6150" width="12.453125" style="686" bestFit="1" customWidth="1"/>
    <col min="6151" max="6400" width="9.453125" style="686"/>
    <col min="6401" max="6401" width="40.54296875" style="686" customWidth="1"/>
    <col min="6402" max="6402" width="15" style="686" customWidth="1"/>
    <col min="6403" max="6403" width="34.453125" style="686" customWidth="1"/>
    <col min="6404" max="6404" width="14.453125" style="686" bestFit="1" customWidth="1"/>
    <col min="6405" max="6405" width="18.54296875" style="686" customWidth="1"/>
    <col min="6406" max="6406" width="12.453125" style="686" bestFit="1" customWidth="1"/>
    <col min="6407" max="6656" width="9.453125" style="686"/>
    <col min="6657" max="6657" width="40.54296875" style="686" customWidth="1"/>
    <col min="6658" max="6658" width="15" style="686" customWidth="1"/>
    <col min="6659" max="6659" width="34.453125" style="686" customWidth="1"/>
    <col min="6660" max="6660" width="14.453125" style="686" bestFit="1" customWidth="1"/>
    <col min="6661" max="6661" width="18.54296875" style="686" customWidth="1"/>
    <col min="6662" max="6662" width="12.453125" style="686" bestFit="1" customWidth="1"/>
    <col min="6663" max="6912" width="9.453125" style="686"/>
    <col min="6913" max="6913" width="40.54296875" style="686" customWidth="1"/>
    <col min="6914" max="6914" width="15" style="686" customWidth="1"/>
    <col min="6915" max="6915" width="34.453125" style="686" customWidth="1"/>
    <col min="6916" max="6916" width="14.453125" style="686" bestFit="1" customWidth="1"/>
    <col min="6917" max="6917" width="18.54296875" style="686" customWidth="1"/>
    <col min="6918" max="6918" width="12.453125" style="686" bestFit="1" customWidth="1"/>
    <col min="6919" max="7168" width="9.453125" style="686"/>
    <col min="7169" max="7169" width="40.54296875" style="686" customWidth="1"/>
    <col min="7170" max="7170" width="15" style="686" customWidth="1"/>
    <col min="7171" max="7171" width="34.453125" style="686" customWidth="1"/>
    <col min="7172" max="7172" width="14.453125" style="686" bestFit="1" customWidth="1"/>
    <col min="7173" max="7173" width="18.54296875" style="686" customWidth="1"/>
    <col min="7174" max="7174" width="12.453125" style="686" bestFit="1" customWidth="1"/>
    <col min="7175" max="7424" width="9.453125" style="686"/>
    <col min="7425" max="7425" width="40.54296875" style="686" customWidth="1"/>
    <col min="7426" max="7426" width="15" style="686" customWidth="1"/>
    <col min="7427" max="7427" width="34.453125" style="686" customWidth="1"/>
    <col min="7428" max="7428" width="14.453125" style="686" bestFit="1" customWidth="1"/>
    <col min="7429" max="7429" width="18.54296875" style="686" customWidth="1"/>
    <col min="7430" max="7430" width="12.453125" style="686" bestFit="1" customWidth="1"/>
    <col min="7431" max="7680" width="9.453125" style="686"/>
    <col min="7681" max="7681" width="40.54296875" style="686" customWidth="1"/>
    <col min="7682" max="7682" width="15" style="686" customWidth="1"/>
    <col min="7683" max="7683" width="34.453125" style="686" customWidth="1"/>
    <col min="7684" max="7684" width="14.453125" style="686" bestFit="1" customWidth="1"/>
    <col min="7685" max="7685" width="18.54296875" style="686" customWidth="1"/>
    <col min="7686" max="7686" width="12.453125" style="686" bestFit="1" customWidth="1"/>
    <col min="7687" max="7936" width="9.453125" style="686"/>
    <col min="7937" max="7937" width="40.54296875" style="686" customWidth="1"/>
    <col min="7938" max="7938" width="15" style="686" customWidth="1"/>
    <col min="7939" max="7939" width="34.453125" style="686" customWidth="1"/>
    <col min="7940" max="7940" width="14.453125" style="686" bestFit="1" customWidth="1"/>
    <col min="7941" max="7941" width="18.54296875" style="686" customWidth="1"/>
    <col min="7942" max="7942" width="12.453125" style="686" bestFit="1" customWidth="1"/>
    <col min="7943" max="8192" width="9.453125" style="686"/>
    <col min="8193" max="8193" width="40.54296875" style="686" customWidth="1"/>
    <col min="8194" max="8194" width="15" style="686" customWidth="1"/>
    <col min="8195" max="8195" width="34.453125" style="686" customWidth="1"/>
    <col min="8196" max="8196" width="14.453125" style="686" bestFit="1" customWidth="1"/>
    <col min="8197" max="8197" width="18.54296875" style="686" customWidth="1"/>
    <col min="8198" max="8198" width="12.453125" style="686" bestFit="1" customWidth="1"/>
    <col min="8199" max="8448" width="9.453125" style="686"/>
    <col min="8449" max="8449" width="40.54296875" style="686" customWidth="1"/>
    <col min="8450" max="8450" width="15" style="686" customWidth="1"/>
    <col min="8451" max="8451" width="34.453125" style="686" customWidth="1"/>
    <col min="8452" max="8452" width="14.453125" style="686" bestFit="1" customWidth="1"/>
    <col min="8453" max="8453" width="18.54296875" style="686" customWidth="1"/>
    <col min="8454" max="8454" width="12.453125" style="686" bestFit="1" customWidth="1"/>
    <col min="8455" max="8704" width="9.453125" style="686"/>
    <col min="8705" max="8705" width="40.54296875" style="686" customWidth="1"/>
    <col min="8706" max="8706" width="15" style="686" customWidth="1"/>
    <col min="8707" max="8707" width="34.453125" style="686" customWidth="1"/>
    <col min="8708" max="8708" width="14.453125" style="686" bestFit="1" customWidth="1"/>
    <col min="8709" max="8709" width="18.54296875" style="686" customWidth="1"/>
    <col min="8710" max="8710" width="12.453125" style="686" bestFit="1" customWidth="1"/>
    <col min="8711" max="8960" width="9.453125" style="686"/>
    <col min="8961" max="8961" width="40.54296875" style="686" customWidth="1"/>
    <col min="8962" max="8962" width="15" style="686" customWidth="1"/>
    <col min="8963" max="8963" width="34.453125" style="686" customWidth="1"/>
    <col min="8964" max="8964" width="14.453125" style="686" bestFit="1" customWidth="1"/>
    <col min="8965" max="8965" width="18.54296875" style="686" customWidth="1"/>
    <col min="8966" max="8966" width="12.453125" style="686" bestFit="1" customWidth="1"/>
    <col min="8967" max="9216" width="9.453125" style="686"/>
    <col min="9217" max="9217" width="40.54296875" style="686" customWidth="1"/>
    <col min="9218" max="9218" width="15" style="686" customWidth="1"/>
    <col min="9219" max="9219" width="34.453125" style="686" customWidth="1"/>
    <col min="9220" max="9220" width="14.453125" style="686" bestFit="1" customWidth="1"/>
    <col min="9221" max="9221" width="18.54296875" style="686" customWidth="1"/>
    <col min="9222" max="9222" width="12.453125" style="686" bestFit="1" customWidth="1"/>
    <col min="9223" max="9472" width="9.453125" style="686"/>
    <col min="9473" max="9473" width="40.54296875" style="686" customWidth="1"/>
    <col min="9474" max="9474" width="15" style="686" customWidth="1"/>
    <col min="9475" max="9475" width="34.453125" style="686" customWidth="1"/>
    <col min="9476" max="9476" width="14.453125" style="686" bestFit="1" customWidth="1"/>
    <col min="9477" max="9477" width="18.54296875" style="686" customWidth="1"/>
    <col min="9478" max="9478" width="12.453125" style="686" bestFit="1" customWidth="1"/>
    <col min="9479" max="9728" width="9.453125" style="686"/>
    <col min="9729" max="9729" width="40.54296875" style="686" customWidth="1"/>
    <col min="9730" max="9730" width="15" style="686" customWidth="1"/>
    <col min="9731" max="9731" width="34.453125" style="686" customWidth="1"/>
    <col min="9732" max="9732" width="14.453125" style="686" bestFit="1" customWidth="1"/>
    <col min="9733" max="9733" width="18.54296875" style="686" customWidth="1"/>
    <col min="9734" max="9734" width="12.453125" style="686" bestFit="1" customWidth="1"/>
    <col min="9735" max="9984" width="9.453125" style="686"/>
    <col min="9985" max="9985" width="40.54296875" style="686" customWidth="1"/>
    <col min="9986" max="9986" width="15" style="686" customWidth="1"/>
    <col min="9987" max="9987" width="34.453125" style="686" customWidth="1"/>
    <col min="9988" max="9988" width="14.453125" style="686" bestFit="1" customWidth="1"/>
    <col min="9989" max="9989" width="18.54296875" style="686" customWidth="1"/>
    <col min="9990" max="9990" width="12.453125" style="686" bestFit="1" customWidth="1"/>
    <col min="9991" max="10240" width="9.453125" style="686"/>
    <col min="10241" max="10241" width="40.54296875" style="686" customWidth="1"/>
    <col min="10242" max="10242" width="15" style="686" customWidth="1"/>
    <col min="10243" max="10243" width="34.453125" style="686" customWidth="1"/>
    <col min="10244" max="10244" width="14.453125" style="686" bestFit="1" customWidth="1"/>
    <col min="10245" max="10245" width="18.54296875" style="686" customWidth="1"/>
    <col min="10246" max="10246" width="12.453125" style="686" bestFit="1" customWidth="1"/>
    <col min="10247" max="10496" width="9.453125" style="686"/>
    <col min="10497" max="10497" width="40.54296875" style="686" customWidth="1"/>
    <col min="10498" max="10498" width="15" style="686" customWidth="1"/>
    <col min="10499" max="10499" width="34.453125" style="686" customWidth="1"/>
    <col min="10500" max="10500" width="14.453125" style="686" bestFit="1" customWidth="1"/>
    <col min="10501" max="10501" width="18.54296875" style="686" customWidth="1"/>
    <col min="10502" max="10502" width="12.453125" style="686" bestFit="1" customWidth="1"/>
    <col min="10503" max="10752" width="9.453125" style="686"/>
    <col min="10753" max="10753" width="40.54296875" style="686" customWidth="1"/>
    <col min="10754" max="10754" width="15" style="686" customWidth="1"/>
    <col min="10755" max="10755" width="34.453125" style="686" customWidth="1"/>
    <col min="10756" max="10756" width="14.453125" style="686" bestFit="1" customWidth="1"/>
    <col min="10757" max="10757" width="18.54296875" style="686" customWidth="1"/>
    <col min="10758" max="10758" width="12.453125" style="686" bestFit="1" customWidth="1"/>
    <col min="10759" max="11008" width="9.453125" style="686"/>
    <col min="11009" max="11009" width="40.54296875" style="686" customWidth="1"/>
    <col min="11010" max="11010" width="15" style="686" customWidth="1"/>
    <col min="11011" max="11011" width="34.453125" style="686" customWidth="1"/>
    <col min="11012" max="11012" width="14.453125" style="686" bestFit="1" customWidth="1"/>
    <col min="11013" max="11013" width="18.54296875" style="686" customWidth="1"/>
    <col min="11014" max="11014" width="12.453125" style="686" bestFit="1" customWidth="1"/>
    <col min="11015" max="11264" width="9.453125" style="686"/>
    <col min="11265" max="11265" width="40.54296875" style="686" customWidth="1"/>
    <col min="11266" max="11266" width="15" style="686" customWidth="1"/>
    <col min="11267" max="11267" width="34.453125" style="686" customWidth="1"/>
    <col min="11268" max="11268" width="14.453125" style="686" bestFit="1" customWidth="1"/>
    <col min="11269" max="11269" width="18.54296875" style="686" customWidth="1"/>
    <col min="11270" max="11270" width="12.453125" style="686" bestFit="1" customWidth="1"/>
    <col min="11271" max="11520" width="9.453125" style="686"/>
    <col min="11521" max="11521" width="40.54296875" style="686" customWidth="1"/>
    <col min="11522" max="11522" width="15" style="686" customWidth="1"/>
    <col min="11523" max="11523" width="34.453125" style="686" customWidth="1"/>
    <col min="11524" max="11524" width="14.453125" style="686" bestFit="1" customWidth="1"/>
    <col min="11525" max="11525" width="18.54296875" style="686" customWidth="1"/>
    <col min="11526" max="11526" width="12.453125" style="686" bestFit="1" customWidth="1"/>
    <col min="11527" max="11776" width="9.453125" style="686"/>
    <col min="11777" max="11777" width="40.54296875" style="686" customWidth="1"/>
    <col min="11778" max="11778" width="15" style="686" customWidth="1"/>
    <col min="11779" max="11779" width="34.453125" style="686" customWidth="1"/>
    <col min="11780" max="11780" width="14.453125" style="686" bestFit="1" customWidth="1"/>
    <col min="11781" max="11781" width="18.54296875" style="686" customWidth="1"/>
    <col min="11782" max="11782" width="12.453125" style="686" bestFit="1" customWidth="1"/>
    <col min="11783" max="12032" width="9.453125" style="686"/>
    <col min="12033" max="12033" width="40.54296875" style="686" customWidth="1"/>
    <col min="12034" max="12034" width="15" style="686" customWidth="1"/>
    <col min="12035" max="12035" width="34.453125" style="686" customWidth="1"/>
    <col min="12036" max="12036" width="14.453125" style="686" bestFit="1" customWidth="1"/>
    <col min="12037" max="12037" width="18.54296875" style="686" customWidth="1"/>
    <col min="12038" max="12038" width="12.453125" style="686" bestFit="1" customWidth="1"/>
    <col min="12039" max="12288" width="9.453125" style="686"/>
    <col min="12289" max="12289" width="40.54296875" style="686" customWidth="1"/>
    <col min="12290" max="12290" width="15" style="686" customWidth="1"/>
    <col min="12291" max="12291" width="34.453125" style="686" customWidth="1"/>
    <col min="12292" max="12292" width="14.453125" style="686" bestFit="1" customWidth="1"/>
    <col min="12293" max="12293" width="18.54296875" style="686" customWidth="1"/>
    <col min="12294" max="12294" width="12.453125" style="686" bestFit="1" customWidth="1"/>
    <col min="12295" max="12544" width="9.453125" style="686"/>
    <col min="12545" max="12545" width="40.54296875" style="686" customWidth="1"/>
    <col min="12546" max="12546" width="15" style="686" customWidth="1"/>
    <col min="12547" max="12547" width="34.453125" style="686" customWidth="1"/>
    <col min="12548" max="12548" width="14.453125" style="686" bestFit="1" customWidth="1"/>
    <col min="12549" max="12549" width="18.54296875" style="686" customWidth="1"/>
    <col min="12550" max="12550" width="12.453125" style="686" bestFit="1" customWidth="1"/>
    <col min="12551" max="12800" width="9.453125" style="686"/>
    <col min="12801" max="12801" width="40.54296875" style="686" customWidth="1"/>
    <col min="12802" max="12802" width="15" style="686" customWidth="1"/>
    <col min="12803" max="12803" width="34.453125" style="686" customWidth="1"/>
    <col min="12804" max="12804" width="14.453125" style="686" bestFit="1" customWidth="1"/>
    <col min="12805" max="12805" width="18.54296875" style="686" customWidth="1"/>
    <col min="12806" max="12806" width="12.453125" style="686" bestFit="1" customWidth="1"/>
    <col min="12807" max="13056" width="9.453125" style="686"/>
    <col min="13057" max="13057" width="40.54296875" style="686" customWidth="1"/>
    <col min="13058" max="13058" width="15" style="686" customWidth="1"/>
    <col min="13059" max="13059" width="34.453125" style="686" customWidth="1"/>
    <col min="13060" max="13060" width="14.453125" style="686" bestFit="1" customWidth="1"/>
    <col min="13061" max="13061" width="18.54296875" style="686" customWidth="1"/>
    <col min="13062" max="13062" width="12.453125" style="686" bestFit="1" customWidth="1"/>
    <col min="13063" max="13312" width="9.453125" style="686"/>
    <col min="13313" max="13313" width="40.54296875" style="686" customWidth="1"/>
    <col min="13314" max="13314" width="15" style="686" customWidth="1"/>
    <col min="13315" max="13315" width="34.453125" style="686" customWidth="1"/>
    <col min="13316" max="13316" width="14.453125" style="686" bestFit="1" customWidth="1"/>
    <col min="13317" max="13317" width="18.54296875" style="686" customWidth="1"/>
    <col min="13318" max="13318" width="12.453125" style="686" bestFit="1" customWidth="1"/>
    <col min="13319" max="13568" width="9.453125" style="686"/>
    <col min="13569" max="13569" width="40.54296875" style="686" customWidth="1"/>
    <col min="13570" max="13570" width="15" style="686" customWidth="1"/>
    <col min="13571" max="13571" width="34.453125" style="686" customWidth="1"/>
    <col min="13572" max="13572" width="14.453125" style="686" bestFit="1" customWidth="1"/>
    <col min="13573" max="13573" width="18.54296875" style="686" customWidth="1"/>
    <col min="13574" max="13574" width="12.453125" style="686" bestFit="1" customWidth="1"/>
    <col min="13575" max="13824" width="9.453125" style="686"/>
    <col min="13825" max="13825" width="40.54296875" style="686" customWidth="1"/>
    <col min="13826" max="13826" width="15" style="686" customWidth="1"/>
    <col min="13827" max="13827" width="34.453125" style="686" customWidth="1"/>
    <col min="13828" max="13828" width="14.453125" style="686" bestFit="1" customWidth="1"/>
    <col min="13829" max="13829" width="18.54296875" style="686" customWidth="1"/>
    <col min="13830" max="13830" width="12.453125" style="686" bestFit="1" customWidth="1"/>
    <col min="13831" max="14080" width="9.453125" style="686"/>
    <col min="14081" max="14081" width="40.54296875" style="686" customWidth="1"/>
    <col min="14082" max="14082" width="15" style="686" customWidth="1"/>
    <col min="14083" max="14083" width="34.453125" style="686" customWidth="1"/>
    <col min="14084" max="14084" width="14.453125" style="686" bestFit="1" customWidth="1"/>
    <col min="14085" max="14085" width="18.54296875" style="686" customWidth="1"/>
    <col min="14086" max="14086" width="12.453125" style="686" bestFit="1" customWidth="1"/>
    <col min="14087" max="14336" width="9.453125" style="686"/>
    <col min="14337" max="14337" width="40.54296875" style="686" customWidth="1"/>
    <col min="14338" max="14338" width="15" style="686" customWidth="1"/>
    <col min="14339" max="14339" width="34.453125" style="686" customWidth="1"/>
    <col min="14340" max="14340" width="14.453125" style="686" bestFit="1" customWidth="1"/>
    <col min="14341" max="14341" width="18.54296875" style="686" customWidth="1"/>
    <col min="14342" max="14342" width="12.453125" style="686" bestFit="1" customWidth="1"/>
    <col min="14343" max="14592" width="9.453125" style="686"/>
    <col min="14593" max="14593" width="40.54296875" style="686" customWidth="1"/>
    <col min="14594" max="14594" width="15" style="686" customWidth="1"/>
    <col min="14595" max="14595" width="34.453125" style="686" customWidth="1"/>
    <col min="14596" max="14596" width="14.453125" style="686" bestFit="1" customWidth="1"/>
    <col min="14597" max="14597" width="18.54296875" style="686" customWidth="1"/>
    <col min="14598" max="14598" width="12.453125" style="686" bestFit="1" customWidth="1"/>
    <col min="14599" max="14848" width="9.453125" style="686"/>
    <col min="14849" max="14849" width="40.54296875" style="686" customWidth="1"/>
    <col min="14850" max="14850" width="15" style="686" customWidth="1"/>
    <col min="14851" max="14851" width="34.453125" style="686" customWidth="1"/>
    <col min="14852" max="14852" width="14.453125" style="686" bestFit="1" customWidth="1"/>
    <col min="14853" max="14853" width="18.54296875" style="686" customWidth="1"/>
    <col min="14854" max="14854" width="12.453125" style="686" bestFit="1" customWidth="1"/>
    <col min="14855" max="15104" width="9.453125" style="686"/>
    <col min="15105" max="15105" width="40.54296875" style="686" customWidth="1"/>
    <col min="15106" max="15106" width="15" style="686" customWidth="1"/>
    <col min="15107" max="15107" width="34.453125" style="686" customWidth="1"/>
    <col min="15108" max="15108" width="14.453125" style="686" bestFit="1" customWidth="1"/>
    <col min="15109" max="15109" width="18.54296875" style="686" customWidth="1"/>
    <col min="15110" max="15110" width="12.453125" style="686" bestFit="1" customWidth="1"/>
    <col min="15111" max="15360" width="9.453125" style="686"/>
    <col min="15361" max="15361" width="40.54296875" style="686" customWidth="1"/>
    <col min="15362" max="15362" width="15" style="686" customWidth="1"/>
    <col min="15363" max="15363" width="34.453125" style="686" customWidth="1"/>
    <col min="15364" max="15364" width="14.453125" style="686" bestFit="1" customWidth="1"/>
    <col min="15365" max="15365" width="18.54296875" style="686" customWidth="1"/>
    <col min="15366" max="15366" width="12.453125" style="686" bestFit="1" customWidth="1"/>
    <col min="15367" max="15616" width="9.453125" style="686"/>
    <col min="15617" max="15617" width="40.54296875" style="686" customWidth="1"/>
    <col min="15618" max="15618" width="15" style="686" customWidth="1"/>
    <col min="15619" max="15619" width="34.453125" style="686" customWidth="1"/>
    <col min="15620" max="15620" width="14.453125" style="686" bestFit="1" customWidth="1"/>
    <col min="15621" max="15621" width="18.54296875" style="686" customWidth="1"/>
    <col min="15622" max="15622" width="12.453125" style="686" bestFit="1" customWidth="1"/>
    <col min="15623" max="15872" width="9.453125" style="686"/>
    <col min="15873" max="15873" width="40.54296875" style="686" customWidth="1"/>
    <col min="15874" max="15874" width="15" style="686" customWidth="1"/>
    <col min="15875" max="15875" width="34.453125" style="686" customWidth="1"/>
    <col min="15876" max="15876" width="14.453125" style="686" bestFit="1" customWidth="1"/>
    <col min="15877" max="15877" width="18.54296875" style="686" customWidth="1"/>
    <col min="15878" max="15878" width="12.453125" style="686" bestFit="1" customWidth="1"/>
    <col min="15879" max="16128" width="9.453125" style="686"/>
    <col min="16129" max="16129" width="40.54296875" style="686" customWidth="1"/>
    <col min="16130" max="16130" width="15" style="686" customWidth="1"/>
    <col min="16131" max="16131" width="34.453125" style="686" customWidth="1"/>
    <col min="16132" max="16132" width="14.453125" style="686" bestFit="1" customWidth="1"/>
    <col min="16133" max="16133" width="18.54296875" style="686" customWidth="1"/>
    <col min="16134" max="16134" width="12.453125" style="686" bestFit="1" customWidth="1"/>
    <col min="16135" max="16384" width="9.453125" style="686"/>
  </cols>
  <sheetData>
    <row r="1" spans="1:6" ht="13" thickBot="1" x14ac:dyDescent="0.3"/>
    <row r="2" spans="1:6" ht="27.65" customHeight="1" thickBot="1" x14ac:dyDescent="0.3">
      <c r="A2" s="1198" t="s">
        <v>1889</v>
      </c>
      <c r="B2" s="1199"/>
    </row>
    <row r="3" spans="1:6" ht="13" thickBot="1" x14ac:dyDescent="0.3">
      <c r="A3" s="775"/>
      <c r="E3" s="777"/>
    </row>
    <row r="4" spans="1:6" ht="13.5" thickBot="1" x14ac:dyDescent="0.35">
      <c r="A4" s="1200" t="s">
        <v>1890</v>
      </c>
      <c r="B4" s="1201"/>
      <c r="C4" s="1202" t="s">
        <v>1891</v>
      </c>
      <c r="D4" s="1203"/>
      <c r="E4" s="910" t="s">
        <v>1892</v>
      </c>
    </row>
    <row r="5" spans="1:6" ht="13" x14ac:dyDescent="0.3">
      <c r="A5" s="911"/>
      <c r="B5" s="751"/>
      <c r="C5" s="912"/>
      <c r="D5" s="751"/>
      <c r="E5" s="913"/>
    </row>
    <row r="6" spans="1:6" ht="13" x14ac:dyDescent="0.3">
      <c r="A6" s="914" t="s">
        <v>4</v>
      </c>
      <c r="B6" s="915"/>
      <c r="C6" s="916" t="s">
        <v>4</v>
      </c>
      <c r="D6" s="751"/>
      <c r="E6" s="917"/>
    </row>
    <row r="7" spans="1:6" ht="13" x14ac:dyDescent="0.3">
      <c r="A7" s="914"/>
      <c r="B7" s="915"/>
      <c r="C7" s="918"/>
      <c r="D7" s="751"/>
      <c r="E7" s="917"/>
    </row>
    <row r="8" spans="1:6" ht="13" x14ac:dyDescent="0.3">
      <c r="A8" s="13" t="s">
        <v>5</v>
      </c>
      <c r="B8" s="919">
        <v>161536142.32999998</v>
      </c>
      <c r="C8" s="920" t="s">
        <v>1893</v>
      </c>
      <c r="D8" s="921">
        <v>161536142.32999998</v>
      </c>
      <c r="E8" s="922">
        <v>0</v>
      </c>
    </row>
    <row r="9" spans="1:6" x14ac:dyDescent="0.25">
      <c r="A9" s="24"/>
      <c r="B9" s="923"/>
      <c r="C9" s="918"/>
      <c r="D9" s="751"/>
      <c r="E9" s="924"/>
    </row>
    <row r="10" spans="1:6" ht="13" x14ac:dyDescent="0.3">
      <c r="A10" s="13" t="s">
        <v>6</v>
      </c>
      <c r="B10" s="921">
        <v>1561414.5500000087</v>
      </c>
      <c r="C10" s="920" t="s">
        <v>1894</v>
      </c>
      <c r="D10" s="921">
        <v>1561414.5500000084</v>
      </c>
      <c r="E10" s="922">
        <v>0</v>
      </c>
    </row>
    <row r="11" spans="1:6" x14ac:dyDescent="0.25">
      <c r="A11" s="34"/>
      <c r="B11" s="925"/>
      <c r="C11" s="926" t="s">
        <v>1523</v>
      </c>
      <c r="D11" s="751">
        <v>1175498.6000000089</v>
      </c>
      <c r="E11" s="924"/>
    </row>
    <row r="12" spans="1:6" x14ac:dyDescent="0.25">
      <c r="A12" s="34"/>
      <c r="B12" s="925"/>
      <c r="C12" s="926" t="s">
        <v>1895</v>
      </c>
      <c r="D12" s="751">
        <v>353857.86</v>
      </c>
      <c r="E12" s="924"/>
    </row>
    <row r="13" spans="1:6" ht="13" x14ac:dyDescent="0.3">
      <c r="A13" s="13"/>
      <c r="B13" s="921"/>
      <c r="C13" s="926" t="s">
        <v>1896</v>
      </c>
      <c r="D13" s="751">
        <v>0</v>
      </c>
      <c r="E13" s="924"/>
      <c r="F13" s="83"/>
    </row>
    <row r="14" spans="1:6" ht="13" x14ac:dyDescent="0.3">
      <c r="A14" s="13"/>
      <c r="B14" s="921"/>
      <c r="C14" s="926" t="s">
        <v>1897</v>
      </c>
      <c r="D14" s="751">
        <v>1744.3200000000002</v>
      </c>
      <c r="E14" s="924"/>
      <c r="F14" s="83"/>
    </row>
    <row r="15" spans="1:6" ht="13" x14ac:dyDescent="0.3">
      <c r="A15" s="13"/>
      <c r="B15" s="921"/>
      <c r="C15" s="926" t="s">
        <v>1898</v>
      </c>
      <c r="D15" s="751">
        <v>0</v>
      </c>
      <c r="E15" s="924"/>
    </row>
    <row r="16" spans="1:6" ht="13" x14ac:dyDescent="0.3">
      <c r="A16" s="13"/>
      <c r="B16" s="921"/>
      <c r="C16" s="926" t="s">
        <v>1899</v>
      </c>
      <c r="D16" s="751">
        <v>30313.769999999538</v>
      </c>
      <c r="E16" s="924"/>
    </row>
    <row r="17" spans="1:7" ht="13" x14ac:dyDescent="0.3">
      <c r="A17" s="13"/>
      <c r="B17" s="921"/>
      <c r="C17" s="927"/>
      <c r="D17" s="928"/>
      <c r="E17" s="924"/>
    </row>
    <row r="18" spans="1:7" ht="13" x14ac:dyDescent="0.3">
      <c r="A18" s="13"/>
      <c r="B18" s="921"/>
      <c r="C18" s="929"/>
      <c r="D18" s="751"/>
      <c r="E18" s="924"/>
    </row>
    <row r="19" spans="1:7" ht="13" x14ac:dyDescent="0.3">
      <c r="A19" s="13" t="s">
        <v>7</v>
      </c>
      <c r="B19" s="921">
        <v>0</v>
      </c>
      <c r="C19" s="41" t="s">
        <v>7</v>
      </c>
      <c r="D19" s="921">
        <v>0</v>
      </c>
      <c r="E19" s="922">
        <v>0</v>
      </c>
    </row>
    <row r="20" spans="1:7" ht="13" x14ac:dyDescent="0.3">
      <c r="A20" s="13"/>
      <c r="B20" s="919"/>
      <c r="C20" s="918"/>
      <c r="D20" s="751"/>
      <c r="E20" s="924"/>
    </row>
    <row r="21" spans="1:7" ht="13" x14ac:dyDescent="0.3">
      <c r="A21" s="13" t="s">
        <v>8</v>
      </c>
      <c r="B21" s="921"/>
      <c r="C21" s="41" t="s">
        <v>8</v>
      </c>
      <c r="D21" s="751"/>
      <c r="E21" s="924"/>
    </row>
    <row r="22" spans="1:7" x14ac:dyDescent="0.25">
      <c r="A22" s="24" t="s">
        <v>9</v>
      </c>
      <c r="B22" s="751">
        <v>47941110.079999998</v>
      </c>
      <c r="C22" s="83" t="s">
        <v>9</v>
      </c>
      <c r="D22" s="751">
        <v>47941110.079999998</v>
      </c>
      <c r="E22" s="924"/>
    </row>
    <row r="23" spans="1:7" x14ac:dyDescent="0.25">
      <c r="A23" s="24" t="s">
        <v>10</v>
      </c>
      <c r="B23" s="751">
        <v>3306771.75</v>
      </c>
      <c r="C23" s="83" t="s">
        <v>1498</v>
      </c>
      <c r="D23" s="751">
        <v>3306771.75</v>
      </c>
      <c r="E23" s="924"/>
    </row>
    <row r="24" spans="1:7" x14ac:dyDescent="0.25">
      <c r="A24" s="24" t="s">
        <v>11</v>
      </c>
      <c r="B24" s="751">
        <v>24506.449999999953</v>
      </c>
      <c r="C24" s="83" t="s">
        <v>11</v>
      </c>
      <c r="D24" s="751">
        <v>24506.449999999953</v>
      </c>
      <c r="E24" s="924"/>
      <c r="F24" s="83"/>
      <c r="G24" s="83"/>
    </row>
    <row r="25" spans="1:7" x14ac:dyDescent="0.25">
      <c r="A25" s="24" t="s">
        <v>12</v>
      </c>
      <c r="B25" s="751">
        <v>56382.169999999984</v>
      </c>
      <c r="C25" s="83" t="s">
        <v>12</v>
      </c>
      <c r="D25" s="751">
        <v>56382.169999999984</v>
      </c>
      <c r="E25" s="924"/>
      <c r="F25" s="83"/>
      <c r="G25" s="83"/>
    </row>
    <row r="26" spans="1:7" x14ac:dyDescent="0.25">
      <c r="A26" s="24" t="s">
        <v>13</v>
      </c>
      <c r="B26" s="751">
        <v>0</v>
      </c>
      <c r="C26" s="83" t="s">
        <v>13</v>
      </c>
      <c r="D26" s="751">
        <v>0</v>
      </c>
      <c r="E26" s="924"/>
      <c r="F26" s="83"/>
      <c r="G26" s="83"/>
    </row>
    <row r="27" spans="1:7" x14ac:dyDescent="0.25">
      <c r="A27" s="24" t="s">
        <v>14</v>
      </c>
      <c r="B27" s="751">
        <v>1710374.68</v>
      </c>
      <c r="C27" s="83" t="s">
        <v>1506</v>
      </c>
      <c r="D27" s="751">
        <v>1710374.68</v>
      </c>
      <c r="E27" s="924"/>
      <c r="F27" s="83"/>
      <c r="G27" s="83"/>
    </row>
    <row r="28" spans="1:7" x14ac:dyDescent="0.25">
      <c r="A28" s="24"/>
      <c r="B28" s="751"/>
      <c r="C28" s="918"/>
      <c r="D28" s="751"/>
      <c r="E28" s="924"/>
      <c r="F28" s="83"/>
      <c r="G28" s="83"/>
    </row>
    <row r="29" spans="1:7" ht="13" x14ac:dyDescent="0.3">
      <c r="A29" s="13" t="s">
        <v>8</v>
      </c>
      <c r="B29" s="921">
        <v>53039145.130000003</v>
      </c>
      <c r="C29" s="41" t="s">
        <v>8</v>
      </c>
      <c r="D29" s="921">
        <v>53039145.130000003</v>
      </c>
      <c r="E29" s="922">
        <v>0</v>
      </c>
      <c r="F29" s="83"/>
      <c r="G29" s="83"/>
    </row>
    <row r="30" spans="1:7" x14ac:dyDescent="0.25">
      <c r="A30" s="24"/>
      <c r="B30" s="751"/>
      <c r="C30" s="918"/>
      <c r="D30" s="751"/>
      <c r="E30" s="917"/>
      <c r="F30" s="83"/>
      <c r="G30" s="83"/>
    </row>
    <row r="31" spans="1:7" ht="13" x14ac:dyDescent="0.3">
      <c r="A31" s="914" t="s">
        <v>15</v>
      </c>
      <c r="B31" s="915">
        <v>216136702.00999999</v>
      </c>
      <c r="C31" s="930" t="s">
        <v>15</v>
      </c>
      <c r="D31" s="915">
        <v>216136702.00999999</v>
      </c>
      <c r="E31" s="922">
        <v>0</v>
      </c>
      <c r="F31" s="83"/>
      <c r="G31" s="83"/>
    </row>
    <row r="32" spans="1:7" x14ac:dyDescent="0.25">
      <c r="A32" s="24"/>
      <c r="B32" s="751"/>
      <c r="C32" s="918"/>
      <c r="D32" s="751"/>
      <c r="E32" s="917"/>
      <c r="F32" s="83"/>
      <c r="G32" s="83"/>
    </row>
    <row r="33" spans="1:7" x14ac:dyDescent="0.25">
      <c r="A33" s="24"/>
      <c r="B33" s="751"/>
      <c r="C33" s="918"/>
      <c r="D33" s="751"/>
      <c r="E33" s="917"/>
      <c r="F33" s="83"/>
      <c r="G33" s="83"/>
    </row>
    <row r="34" spans="1:7" ht="13" x14ac:dyDescent="0.3">
      <c r="A34" s="914" t="s">
        <v>17</v>
      </c>
      <c r="B34" s="915"/>
      <c r="C34" s="930" t="s">
        <v>17</v>
      </c>
      <c r="D34" s="751"/>
      <c r="E34" s="917"/>
      <c r="F34" s="83"/>
      <c r="G34" s="83"/>
    </row>
    <row r="35" spans="1:7" ht="13" x14ac:dyDescent="0.3">
      <c r="A35" s="914"/>
      <c r="B35" s="915"/>
      <c r="C35" s="918"/>
      <c r="D35" s="751"/>
      <c r="E35" s="922"/>
      <c r="F35" s="83"/>
      <c r="G35" s="83"/>
    </row>
    <row r="36" spans="1:7" ht="13" x14ac:dyDescent="0.3">
      <c r="A36" s="13" t="s">
        <v>18</v>
      </c>
      <c r="B36" s="921">
        <v>8337599.5299999993</v>
      </c>
      <c r="C36" s="920" t="s">
        <v>1499</v>
      </c>
      <c r="D36" s="921">
        <v>6841409.1400000006</v>
      </c>
      <c r="E36" s="922">
        <v>1496190.3899999987</v>
      </c>
      <c r="F36" s="83"/>
      <c r="G36" s="83"/>
    </row>
    <row r="37" spans="1:7" ht="13" x14ac:dyDescent="0.3">
      <c r="A37" s="931"/>
      <c r="B37" s="932"/>
      <c r="C37" s="920"/>
      <c r="D37" s="921"/>
      <c r="E37" s="922"/>
      <c r="F37" s="83"/>
      <c r="G37" s="83"/>
    </row>
    <row r="38" spans="1:7" ht="13" x14ac:dyDescent="0.3">
      <c r="A38" s="24"/>
      <c r="B38" s="923"/>
      <c r="C38" s="920"/>
      <c r="D38" s="921"/>
      <c r="E38" s="922"/>
      <c r="F38" s="83"/>
      <c r="G38" s="83"/>
    </row>
    <row r="39" spans="1:7" ht="26" x14ac:dyDescent="0.3">
      <c r="A39" s="933" t="s">
        <v>19</v>
      </c>
      <c r="B39" s="934">
        <v>36079337.634613283</v>
      </c>
      <c r="C39" s="935" t="s">
        <v>1900</v>
      </c>
      <c r="D39" s="936">
        <v>36079337.640000001</v>
      </c>
      <c r="E39" s="937">
        <v>-5.3867176175117493E-3</v>
      </c>
      <c r="F39" s="83"/>
      <c r="G39" s="83"/>
    </row>
    <row r="40" spans="1:7" ht="13" x14ac:dyDescent="0.3">
      <c r="A40" s="914"/>
      <c r="B40" s="934"/>
      <c r="C40" s="920"/>
      <c r="D40" s="921"/>
      <c r="E40" s="922"/>
      <c r="F40" s="83"/>
      <c r="G40" s="83"/>
    </row>
    <row r="41" spans="1:7" ht="13" x14ac:dyDescent="0.3">
      <c r="A41" s="13" t="s">
        <v>1477</v>
      </c>
      <c r="B41" s="934">
        <v>10012903.890000001</v>
      </c>
      <c r="C41" s="701" t="s">
        <v>1477</v>
      </c>
      <c r="D41" s="921">
        <v>10012903.890000001</v>
      </c>
      <c r="E41" s="922">
        <v>0</v>
      </c>
      <c r="F41" s="83"/>
      <c r="G41" s="83"/>
    </row>
    <row r="42" spans="1:7" ht="13" x14ac:dyDescent="0.3">
      <c r="A42" s="914"/>
      <c r="B42" s="915"/>
      <c r="C42" s="920"/>
      <c r="D42" s="921"/>
      <c r="E42" s="922"/>
      <c r="F42" s="83"/>
      <c r="G42" s="83"/>
    </row>
    <row r="43" spans="1:7" ht="13" x14ac:dyDescent="0.3">
      <c r="A43" s="13" t="s">
        <v>20</v>
      </c>
      <c r="B43" s="938">
        <v>23994508.370000001</v>
      </c>
      <c r="C43" s="920" t="s">
        <v>20</v>
      </c>
      <c r="D43" s="921">
        <v>0</v>
      </c>
      <c r="E43" s="922">
        <v>23994508.370000001</v>
      </c>
      <c r="F43" s="83"/>
      <c r="G43" s="83"/>
    </row>
    <row r="44" spans="1:7" ht="13" x14ac:dyDescent="0.3">
      <c r="A44" s="13"/>
      <c r="B44" s="915"/>
      <c r="C44" s="920"/>
      <c r="D44" s="921"/>
      <c r="E44" s="922"/>
      <c r="F44" s="83"/>
      <c r="G44" s="83"/>
    </row>
    <row r="45" spans="1:7" ht="13" x14ac:dyDescent="0.3">
      <c r="A45" s="914"/>
      <c r="B45" s="915"/>
      <c r="C45" s="920"/>
      <c r="D45" s="921"/>
      <c r="E45" s="922"/>
    </row>
    <row r="46" spans="1:7" ht="13" x14ac:dyDescent="0.3">
      <c r="A46" s="38" t="s">
        <v>21</v>
      </c>
      <c r="B46" s="751"/>
      <c r="C46" s="38" t="s">
        <v>21</v>
      </c>
      <c r="D46" s="921"/>
      <c r="E46" s="922"/>
    </row>
    <row r="47" spans="1:7" ht="13" x14ac:dyDescent="0.3">
      <c r="A47" s="24" t="s">
        <v>23</v>
      </c>
      <c r="B47" s="921">
        <v>65000000</v>
      </c>
      <c r="C47" s="24" t="s">
        <v>23</v>
      </c>
      <c r="D47" s="921">
        <v>65000000</v>
      </c>
      <c r="E47" s="922"/>
    </row>
    <row r="48" spans="1:7" ht="13" x14ac:dyDescent="0.3">
      <c r="A48" s="24" t="s">
        <v>22</v>
      </c>
      <c r="B48" s="921">
        <v>53039145.130000003</v>
      </c>
      <c r="C48" s="926" t="s">
        <v>1548</v>
      </c>
      <c r="D48" s="921">
        <v>97703938.780000046</v>
      </c>
      <c r="E48" s="922"/>
    </row>
    <row r="49" spans="1:6" ht="13" x14ac:dyDescent="0.3">
      <c r="A49" s="24" t="s">
        <v>24</v>
      </c>
      <c r="B49" s="921">
        <v>19673207.455386709</v>
      </c>
      <c r="C49" s="926" t="s">
        <v>1549</v>
      </c>
      <c r="D49" s="792">
        <v>499112.56379193126</v>
      </c>
      <c r="E49" s="922"/>
    </row>
    <row r="50" spans="1:6" ht="13" x14ac:dyDescent="0.3">
      <c r="A50" s="24"/>
      <c r="B50" s="751"/>
      <c r="D50" s="751"/>
      <c r="E50" s="922"/>
      <c r="F50" s="83"/>
    </row>
    <row r="51" spans="1:6" ht="13" x14ac:dyDescent="0.3">
      <c r="A51" s="13" t="s">
        <v>25</v>
      </c>
      <c r="B51" s="921">
        <v>137712352.58538669</v>
      </c>
      <c r="C51" s="920" t="s">
        <v>1550</v>
      </c>
      <c r="D51" s="921">
        <v>163203051.34379196</v>
      </c>
      <c r="E51" s="922">
        <v>-25490698.758405268</v>
      </c>
      <c r="F51" s="83"/>
    </row>
    <row r="52" spans="1:6" ht="13" x14ac:dyDescent="0.3">
      <c r="A52" s="24"/>
      <c r="B52" s="751"/>
      <c r="C52" s="918"/>
      <c r="D52" s="751"/>
      <c r="E52" s="922"/>
    </row>
    <row r="53" spans="1:6" ht="13.5" thickBot="1" x14ac:dyDescent="0.35">
      <c r="A53" s="939" t="s">
        <v>26</v>
      </c>
      <c r="B53" s="940">
        <v>216136702.00999999</v>
      </c>
      <c r="C53" s="941" t="s">
        <v>26</v>
      </c>
      <c r="D53" s="940">
        <v>216136702.01379192</v>
      </c>
      <c r="E53" s="942">
        <v>-3.7919282913208008E-3</v>
      </c>
    </row>
    <row r="54" spans="1:6" ht="13" x14ac:dyDescent="0.3">
      <c r="A54" s="930"/>
      <c r="B54" s="930"/>
      <c r="C54" s="930"/>
      <c r="D54" s="930"/>
      <c r="E54" s="906"/>
    </row>
    <row r="55" spans="1:6" x14ac:dyDescent="0.25">
      <c r="A55" s="943"/>
    </row>
    <row r="56" spans="1:6" x14ac:dyDescent="0.25">
      <c r="A56" s="943"/>
    </row>
    <row r="57" spans="1:6" x14ac:dyDescent="0.25">
      <c r="A57" s="943"/>
    </row>
  </sheetData>
  <mergeCells count="3">
    <mergeCell ref="A2:B2"/>
    <mergeCell ref="A4:B4"/>
    <mergeCell ref="C4:D4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3647D-5D83-4F8C-BF0C-2C23B9250DCC}">
  <sheetPr>
    <pageSetUpPr fitToPage="1"/>
  </sheetPr>
  <dimension ref="A1:B72"/>
  <sheetViews>
    <sheetView workbookViewId="0">
      <selection activeCell="A11" sqref="A11"/>
    </sheetView>
  </sheetViews>
  <sheetFormatPr defaultColWidth="8.81640625" defaultRowHeight="15.5" x14ac:dyDescent="0.35"/>
  <cols>
    <col min="1" max="1" width="77.54296875" style="1003" bestFit="1" customWidth="1"/>
    <col min="2" max="2" width="15.81640625" style="1003" customWidth="1"/>
    <col min="3" max="256" width="8.81640625" style="1003"/>
    <col min="257" max="257" width="77.54296875" style="1003" bestFit="1" customWidth="1"/>
    <col min="258" max="258" width="15.81640625" style="1003" customWidth="1"/>
    <col min="259" max="512" width="8.81640625" style="1003"/>
    <col min="513" max="513" width="77.54296875" style="1003" bestFit="1" customWidth="1"/>
    <col min="514" max="514" width="15.81640625" style="1003" customWidth="1"/>
    <col min="515" max="768" width="8.81640625" style="1003"/>
    <col min="769" max="769" width="77.54296875" style="1003" bestFit="1" customWidth="1"/>
    <col min="770" max="770" width="15.81640625" style="1003" customWidth="1"/>
    <col min="771" max="1024" width="8.81640625" style="1003"/>
    <col min="1025" max="1025" width="77.54296875" style="1003" bestFit="1" customWidth="1"/>
    <col min="1026" max="1026" width="15.81640625" style="1003" customWidth="1"/>
    <col min="1027" max="1280" width="8.81640625" style="1003"/>
    <col min="1281" max="1281" width="77.54296875" style="1003" bestFit="1" customWidth="1"/>
    <col min="1282" max="1282" width="15.81640625" style="1003" customWidth="1"/>
    <col min="1283" max="1536" width="8.81640625" style="1003"/>
    <col min="1537" max="1537" width="77.54296875" style="1003" bestFit="1" customWidth="1"/>
    <col min="1538" max="1538" width="15.81640625" style="1003" customWidth="1"/>
    <col min="1539" max="1792" width="8.81640625" style="1003"/>
    <col min="1793" max="1793" width="77.54296875" style="1003" bestFit="1" customWidth="1"/>
    <col min="1794" max="1794" width="15.81640625" style="1003" customWidth="1"/>
    <col min="1795" max="2048" width="8.81640625" style="1003"/>
    <col min="2049" max="2049" width="77.54296875" style="1003" bestFit="1" customWidth="1"/>
    <col min="2050" max="2050" width="15.81640625" style="1003" customWidth="1"/>
    <col min="2051" max="2304" width="8.81640625" style="1003"/>
    <col min="2305" max="2305" width="77.54296875" style="1003" bestFit="1" customWidth="1"/>
    <col min="2306" max="2306" width="15.81640625" style="1003" customWidth="1"/>
    <col min="2307" max="2560" width="8.81640625" style="1003"/>
    <col min="2561" max="2561" width="77.54296875" style="1003" bestFit="1" customWidth="1"/>
    <col min="2562" max="2562" width="15.81640625" style="1003" customWidth="1"/>
    <col min="2563" max="2816" width="8.81640625" style="1003"/>
    <col min="2817" max="2817" width="77.54296875" style="1003" bestFit="1" customWidth="1"/>
    <col min="2818" max="2818" width="15.81640625" style="1003" customWidth="1"/>
    <col min="2819" max="3072" width="8.81640625" style="1003"/>
    <col min="3073" max="3073" width="77.54296875" style="1003" bestFit="1" customWidth="1"/>
    <col min="3074" max="3074" width="15.81640625" style="1003" customWidth="1"/>
    <col min="3075" max="3328" width="8.81640625" style="1003"/>
    <col min="3329" max="3329" width="77.54296875" style="1003" bestFit="1" customWidth="1"/>
    <col min="3330" max="3330" width="15.81640625" style="1003" customWidth="1"/>
    <col min="3331" max="3584" width="8.81640625" style="1003"/>
    <col min="3585" max="3585" width="77.54296875" style="1003" bestFit="1" customWidth="1"/>
    <col min="3586" max="3586" width="15.81640625" style="1003" customWidth="1"/>
    <col min="3587" max="3840" width="8.81640625" style="1003"/>
    <col min="3841" max="3841" width="77.54296875" style="1003" bestFit="1" customWidth="1"/>
    <col min="3842" max="3842" width="15.81640625" style="1003" customWidth="1"/>
    <col min="3843" max="4096" width="8.81640625" style="1003"/>
    <col min="4097" max="4097" width="77.54296875" style="1003" bestFit="1" customWidth="1"/>
    <col min="4098" max="4098" width="15.81640625" style="1003" customWidth="1"/>
    <col min="4099" max="4352" width="8.81640625" style="1003"/>
    <col min="4353" max="4353" width="77.54296875" style="1003" bestFit="1" customWidth="1"/>
    <col min="4354" max="4354" width="15.81640625" style="1003" customWidth="1"/>
    <col min="4355" max="4608" width="8.81640625" style="1003"/>
    <col min="4609" max="4609" width="77.54296875" style="1003" bestFit="1" customWidth="1"/>
    <col min="4610" max="4610" width="15.81640625" style="1003" customWidth="1"/>
    <col min="4611" max="4864" width="8.81640625" style="1003"/>
    <col min="4865" max="4865" width="77.54296875" style="1003" bestFit="1" customWidth="1"/>
    <col min="4866" max="4866" width="15.81640625" style="1003" customWidth="1"/>
    <col min="4867" max="5120" width="8.81640625" style="1003"/>
    <col min="5121" max="5121" width="77.54296875" style="1003" bestFit="1" customWidth="1"/>
    <col min="5122" max="5122" width="15.81640625" style="1003" customWidth="1"/>
    <col min="5123" max="5376" width="8.81640625" style="1003"/>
    <col min="5377" max="5377" width="77.54296875" style="1003" bestFit="1" customWidth="1"/>
    <col min="5378" max="5378" width="15.81640625" style="1003" customWidth="1"/>
    <col min="5379" max="5632" width="8.81640625" style="1003"/>
    <col min="5633" max="5633" width="77.54296875" style="1003" bestFit="1" customWidth="1"/>
    <col min="5634" max="5634" width="15.81640625" style="1003" customWidth="1"/>
    <col min="5635" max="5888" width="8.81640625" style="1003"/>
    <col min="5889" max="5889" width="77.54296875" style="1003" bestFit="1" customWidth="1"/>
    <col min="5890" max="5890" width="15.81640625" style="1003" customWidth="1"/>
    <col min="5891" max="6144" width="8.81640625" style="1003"/>
    <col min="6145" max="6145" width="77.54296875" style="1003" bestFit="1" customWidth="1"/>
    <col min="6146" max="6146" width="15.81640625" style="1003" customWidth="1"/>
    <col min="6147" max="6400" width="8.81640625" style="1003"/>
    <col min="6401" max="6401" width="77.54296875" style="1003" bestFit="1" customWidth="1"/>
    <col min="6402" max="6402" width="15.81640625" style="1003" customWidth="1"/>
    <col min="6403" max="6656" width="8.81640625" style="1003"/>
    <col min="6657" max="6657" width="77.54296875" style="1003" bestFit="1" customWidth="1"/>
    <col min="6658" max="6658" width="15.81640625" style="1003" customWidth="1"/>
    <col min="6659" max="6912" width="8.81640625" style="1003"/>
    <col min="6913" max="6913" width="77.54296875" style="1003" bestFit="1" customWidth="1"/>
    <col min="6914" max="6914" width="15.81640625" style="1003" customWidth="1"/>
    <col min="6915" max="7168" width="8.81640625" style="1003"/>
    <col min="7169" max="7169" width="77.54296875" style="1003" bestFit="1" customWidth="1"/>
    <col min="7170" max="7170" width="15.81640625" style="1003" customWidth="1"/>
    <col min="7171" max="7424" width="8.81640625" style="1003"/>
    <col min="7425" max="7425" width="77.54296875" style="1003" bestFit="1" customWidth="1"/>
    <col min="7426" max="7426" width="15.81640625" style="1003" customWidth="1"/>
    <col min="7427" max="7680" width="8.81640625" style="1003"/>
    <col min="7681" max="7681" width="77.54296875" style="1003" bestFit="1" customWidth="1"/>
    <col min="7682" max="7682" width="15.81640625" style="1003" customWidth="1"/>
    <col min="7683" max="7936" width="8.81640625" style="1003"/>
    <col min="7937" max="7937" width="77.54296875" style="1003" bestFit="1" customWidth="1"/>
    <col min="7938" max="7938" width="15.81640625" style="1003" customWidth="1"/>
    <col min="7939" max="8192" width="8.81640625" style="1003"/>
    <col min="8193" max="8193" width="77.54296875" style="1003" bestFit="1" customWidth="1"/>
    <col min="8194" max="8194" width="15.81640625" style="1003" customWidth="1"/>
    <col min="8195" max="8448" width="8.81640625" style="1003"/>
    <col min="8449" max="8449" width="77.54296875" style="1003" bestFit="1" customWidth="1"/>
    <col min="8450" max="8450" width="15.81640625" style="1003" customWidth="1"/>
    <col min="8451" max="8704" width="8.81640625" style="1003"/>
    <col min="8705" max="8705" width="77.54296875" style="1003" bestFit="1" customWidth="1"/>
    <col min="8706" max="8706" width="15.81640625" style="1003" customWidth="1"/>
    <col min="8707" max="8960" width="8.81640625" style="1003"/>
    <col min="8961" max="8961" width="77.54296875" style="1003" bestFit="1" customWidth="1"/>
    <col min="8962" max="8962" width="15.81640625" style="1003" customWidth="1"/>
    <col min="8963" max="9216" width="8.81640625" style="1003"/>
    <col min="9217" max="9217" width="77.54296875" style="1003" bestFit="1" customWidth="1"/>
    <col min="9218" max="9218" width="15.81640625" style="1003" customWidth="1"/>
    <col min="9219" max="9472" width="8.81640625" style="1003"/>
    <col min="9473" max="9473" width="77.54296875" style="1003" bestFit="1" customWidth="1"/>
    <col min="9474" max="9474" width="15.81640625" style="1003" customWidth="1"/>
    <col min="9475" max="9728" width="8.81640625" style="1003"/>
    <col min="9729" max="9729" width="77.54296875" style="1003" bestFit="1" customWidth="1"/>
    <col min="9730" max="9730" width="15.81640625" style="1003" customWidth="1"/>
    <col min="9731" max="9984" width="8.81640625" style="1003"/>
    <col min="9985" max="9985" width="77.54296875" style="1003" bestFit="1" customWidth="1"/>
    <col min="9986" max="9986" width="15.81640625" style="1003" customWidth="1"/>
    <col min="9987" max="10240" width="8.81640625" style="1003"/>
    <col min="10241" max="10241" width="77.54296875" style="1003" bestFit="1" customWidth="1"/>
    <col min="10242" max="10242" width="15.81640625" style="1003" customWidth="1"/>
    <col min="10243" max="10496" width="8.81640625" style="1003"/>
    <col min="10497" max="10497" width="77.54296875" style="1003" bestFit="1" customWidth="1"/>
    <col min="10498" max="10498" width="15.81640625" style="1003" customWidth="1"/>
    <col min="10499" max="10752" width="8.81640625" style="1003"/>
    <col min="10753" max="10753" width="77.54296875" style="1003" bestFit="1" customWidth="1"/>
    <col min="10754" max="10754" width="15.81640625" style="1003" customWidth="1"/>
    <col min="10755" max="11008" width="8.81640625" style="1003"/>
    <col min="11009" max="11009" width="77.54296875" style="1003" bestFit="1" customWidth="1"/>
    <col min="11010" max="11010" width="15.81640625" style="1003" customWidth="1"/>
    <col min="11011" max="11264" width="8.81640625" style="1003"/>
    <col min="11265" max="11265" width="77.54296875" style="1003" bestFit="1" customWidth="1"/>
    <col min="11266" max="11266" width="15.81640625" style="1003" customWidth="1"/>
    <col min="11267" max="11520" width="8.81640625" style="1003"/>
    <col min="11521" max="11521" width="77.54296875" style="1003" bestFit="1" customWidth="1"/>
    <col min="11522" max="11522" width="15.81640625" style="1003" customWidth="1"/>
    <col min="11523" max="11776" width="8.81640625" style="1003"/>
    <col min="11777" max="11777" width="77.54296875" style="1003" bestFit="1" customWidth="1"/>
    <col min="11778" max="11778" width="15.81640625" style="1003" customWidth="1"/>
    <col min="11779" max="12032" width="8.81640625" style="1003"/>
    <col min="12033" max="12033" width="77.54296875" style="1003" bestFit="1" customWidth="1"/>
    <col min="12034" max="12034" width="15.81640625" style="1003" customWidth="1"/>
    <col min="12035" max="12288" width="8.81640625" style="1003"/>
    <col min="12289" max="12289" width="77.54296875" style="1003" bestFit="1" customWidth="1"/>
    <col min="12290" max="12290" width="15.81640625" style="1003" customWidth="1"/>
    <col min="12291" max="12544" width="8.81640625" style="1003"/>
    <col min="12545" max="12545" width="77.54296875" style="1003" bestFit="1" customWidth="1"/>
    <col min="12546" max="12546" width="15.81640625" style="1003" customWidth="1"/>
    <col min="12547" max="12800" width="8.81640625" style="1003"/>
    <col min="12801" max="12801" width="77.54296875" style="1003" bestFit="1" customWidth="1"/>
    <col min="12802" max="12802" width="15.81640625" style="1003" customWidth="1"/>
    <col min="12803" max="13056" width="8.81640625" style="1003"/>
    <col min="13057" max="13057" width="77.54296875" style="1003" bestFit="1" customWidth="1"/>
    <col min="13058" max="13058" width="15.81640625" style="1003" customWidth="1"/>
    <col min="13059" max="13312" width="8.81640625" style="1003"/>
    <col min="13313" max="13313" width="77.54296875" style="1003" bestFit="1" customWidth="1"/>
    <col min="13314" max="13314" width="15.81640625" style="1003" customWidth="1"/>
    <col min="13315" max="13568" width="8.81640625" style="1003"/>
    <col min="13569" max="13569" width="77.54296875" style="1003" bestFit="1" customWidth="1"/>
    <col min="13570" max="13570" width="15.81640625" style="1003" customWidth="1"/>
    <col min="13571" max="13824" width="8.81640625" style="1003"/>
    <col min="13825" max="13825" width="77.54296875" style="1003" bestFit="1" customWidth="1"/>
    <col min="13826" max="13826" width="15.81640625" style="1003" customWidth="1"/>
    <col min="13827" max="14080" width="8.81640625" style="1003"/>
    <col min="14081" max="14081" width="77.54296875" style="1003" bestFit="1" customWidth="1"/>
    <col min="14082" max="14082" width="15.81640625" style="1003" customWidth="1"/>
    <col min="14083" max="14336" width="8.81640625" style="1003"/>
    <col min="14337" max="14337" width="77.54296875" style="1003" bestFit="1" customWidth="1"/>
    <col min="14338" max="14338" width="15.81640625" style="1003" customWidth="1"/>
    <col min="14339" max="14592" width="8.81640625" style="1003"/>
    <col min="14593" max="14593" width="77.54296875" style="1003" bestFit="1" customWidth="1"/>
    <col min="14594" max="14594" width="15.81640625" style="1003" customWidth="1"/>
    <col min="14595" max="14848" width="8.81640625" style="1003"/>
    <col min="14849" max="14849" width="77.54296875" style="1003" bestFit="1" customWidth="1"/>
    <col min="14850" max="14850" width="15.81640625" style="1003" customWidth="1"/>
    <col min="14851" max="15104" width="8.81640625" style="1003"/>
    <col min="15105" max="15105" width="77.54296875" style="1003" bestFit="1" customWidth="1"/>
    <col min="15106" max="15106" width="15.81640625" style="1003" customWidth="1"/>
    <col min="15107" max="15360" width="8.81640625" style="1003"/>
    <col min="15361" max="15361" width="77.54296875" style="1003" bestFit="1" customWidth="1"/>
    <col min="15362" max="15362" width="15.81640625" style="1003" customWidth="1"/>
    <col min="15363" max="15616" width="8.81640625" style="1003"/>
    <col min="15617" max="15617" width="77.54296875" style="1003" bestFit="1" customWidth="1"/>
    <col min="15618" max="15618" width="15.81640625" style="1003" customWidth="1"/>
    <col min="15619" max="15872" width="8.81640625" style="1003"/>
    <col min="15873" max="15873" width="77.54296875" style="1003" bestFit="1" customWidth="1"/>
    <col min="15874" max="15874" width="15.81640625" style="1003" customWidth="1"/>
    <col min="15875" max="16128" width="8.81640625" style="1003"/>
    <col min="16129" max="16129" width="77.54296875" style="1003" bestFit="1" customWidth="1"/>
    <col min="16130" max="16130" width="15.81640625" style="1003" customWidth="1"/>
    <col min="16131" max="16384" width="8.81640625" style="1003"/>
  </cols>
  <sheetData>
    <row r="1" spans="1:2" ht="22.5" x14ac:dyDescent="0.45">
      <c r="A1" s="1204" t="s">
        <v>1925</v>
      </c>
      <c r="B1" s="1205"/>
    </row>
    <row r="4" spans="1:2" ht="17.5" x14ac:dyDescent="0.35">
      <c r="A4" s="1004" t="s">
        <v>1926</v>
      </c>
      <c r="B4" s="1005" t="s">
        <v>1927</v>
      </c>
    </row>
    <row r="5" spans="1:2" x14ac:dyDescent="0.35">
      <c r="A5" s="1006"/>
      <c r="B5" s="1007"/>
    </row>
    <row r="6" spans="1:2" x14ac:dyDescent="0.35">
      <c r="A6" s="1008" t="s">
        <v>1928</v>
      </c>
      <c r="B6" s="1009">
        <v>0.93578574364631339</v>
      </c>
    </row>
    <row r="7" spans="1:2" x14ac:dyDescent="0.35">
      <c r="A7" s="1010" t="s">
        <v>1929</v>
      </c>
      <c r="B7" s="1011">
        <v>74874148.969999999</v>
      </c>
    </row>
    <row r="8" spans="1:2" x14ac:dyDescent="0.35">
      <c r="A8" s="1010" t="s">
        <v>1930</v>
      </c>
      <c r="B8" s="1011">
        <v>80012064.170000002</v>
      </c>
    </row>
    <row r="9" spans="1:2" x14ac:dyDescent="0.35">
      <c r="A9" s="1010"/>
      <c r="B9" s="1012"/>
    </row>
    <row r="10" spans="1:2" x14ac:dyDescent="0.35">
      <c r="A10" s="1008" t="s">
        <v>1931</v>
      </c>
      <c r="B10" s="1009">
        <v>6.4214256353686563E-2</v>
      </c>
    </row>
    <row r="11" spans="1:2" x14ac:dyDescent="0.35">
      <c r="A11" s="1010" t="s">
        <v>1932</v>
      </c>
      <c r="B11" s="1011">
        <v>5137915.1999999993</v>
      </c>
    </row>
    <row r="12" spans="1:2" x14ac:dyDescent="0.35">
      <c r="A12" s="1010" t="s">
        <v>1930</v>
      </c>
      <c r="B12" s="1011">
        <v>80012064.170000002</v>
      </c>
    </row>
    <row r="13" spans="1:2" x14ac:dyDescent="0.35">
      <c r="A13" s="1010"/>
      <c r="B13" s="1012"/>
    </row>
    <row r="14" spans="1:2" x14ac:dyDescent="0.35">
      <c r="A14" s="1008" t="s">
        <v>1933</v>
      </c>
      <c r="B14" s="1009">
        <v>0.74164144666604837</v>
      </c>
    </row>
    <row r="15" spans="1:2" x14ac:dyDescent="0.35">
      <c r="A15" s="1010" t="s">
        <v>1934</v>
      </c>
      <c r="B15" s="1011">
        <v>55529772.160000011</v>
      </c>
    </row>
    <row r="16" spans="1:2" x14ac:dyDescent="0.35">
      <c r="A16" s="1010" t="s">
        <v>1929</v>
      </c>
      <c r="B16" s="1011">
        <v>74874148.969999999</v>
      </c>
    </row>
    <row r="17" spans="1:2" x14ac:dyDescent="0.35">
      <c r="A17" s="1010"/>
      <c r="B17" s="1012"/>
    </row>
    <row r="18" spans="1:2" x14ac:dyDescent="0.35">
      <c r="A18" s="1008" t="s">
        <v>1935</v>
      </c>
      <c r="B18" s="1009">
        <v>0.16774466144559907</v>
      </c>
    </row>
    <row r="19" spans="1:2" x14ac:dyDescent="0.35">
      <c r="A19" s="1010" t="s">
        <v>1936</v>
      </c>
      <c r="B19" s="1011">
        <v>12559738.770000001</v>
      </c>
    </row>
    <row r="20" spans="1:2" x14ac:dyDescent="0.35">
      <c r="A20" s="1010" t="s">
        <v>1929</v>
      </c>
      <c r="B20" s="1011">
        <v>74874148.969999999</v>
      </c>
    </row>
    <row r="21" spans="1:2" x14ac:dyDescent="0.35">
      <c r="A21" s="1010"/>
      <c r="B21" s="1011"/>
    </row>
    <row r="22" spans="1:2" x14ac:dyDescent="0.35">
      <c r="A22" s="1008" t="s">
        <v>1937</v>
      </c>
      <c r="B22" s="1009">
        <v>7.7358722198241775E-2</v>
      </c>
    </row>
    <row r="23" spans="1:2" x14ac:dyDescent="0.35">
      <c r="A23" s="1010" t="s">
        <v>1938</v>
      </c>
      <c r="B23" s="1011">
        <v>5792168.4900000002</v>
      </c>
    </row>
    <row r="24" spans="1:2" x14ac:dyDescent="0.35">
      <c r="A24" s="1010" t="s">
        <v>1929</v>
      </c>
      <c r="B24" s="1011">
        <v>74874148.969999999</v>
      </c>
    </row>
    <row r="25" spans="1:2" x14ac:dyDescent="0.35">
      <c r="A25" s="1013"/>
      <c r="B25" s="1014"/>
    </row>
    <row r="26" spans="1:2" x14ac:dyDescent="0.35">
      <c r="A26" s="1015"/>
      <c r="B26" s="1015"/>
    </row>
    <row r="27" spans="1:2" ht="17.5" x14ac:dyDescent="0.35">
      <c r="A27" s="1004" t="s">
        <v>1939</v>
      </c>
      <c r="B27" s="1005" t="s">
        <v>1927</v>
      </c>
    </row>
    <row r="28" spans="1:2" ht="17.5" x14ac:dyDescent="0.35">
      <c r="A28" s="1004"/>
      <c r="B28" s="1016"/>
    </row>
    <row r="29" spans="1:2" x14ac:dyDescent="0.35">
      <c r="A29" s="1008" t="s">
        <v>1940</v>
      </c>
      <c r="B29" s="1017">
        <v>0</v>
      </c>
    </row>
    <row r="30" spans="1:2" x14ac:dyDescent="0.35">
      <c r="A30" s="1010" t="s">
        <v>1941</v>
      </c>
      <c r="B30" s="1018">
        <v>0</v>
      </c>
    </row>
    <row r="31" spans="1:2" x14ac:dyDescent="0.35">
      <c r="A31" s="1010" t="s">
        <v>1930</v>
      </c>
      <c r="B31" s="1018">
        <v>80012064.170000002</v>
      </c>
    </row>
    <row r="32" spans="1:2" x14ac:dyDescent="0.35">
      <c r="A32" s="1010"/>
      <c r="B32" s="1010"/>
    </row>
    <row r="33" spans="1:2" x14ac:dyDescent="0.35">
      <c r="A33" s="1008" t="s">
        <v>1942</v>
      </c>
      <c r="B33" s="1017">
        <v>1.0249827006806491</v>
      </c>
    </row>
    <row r="34" spans="1:2" x14ac:dyDescent="0.35">
      <c r="A34" s="1010" t="s">
        <v>1943</v>
      </c>
      <c r="B34" s="1018">
        <v>82010981.620000005</v>
      </c>
    </row>
    <row r="35" spans="1:2" x14ac:dyDescent="0.35">
      <c r="A35" s="1010" t="s">
        <v>1930</v>
      </c>
      <c r="B35" s="1018">
        <v>80012064.170000002</v>
      </c>
    </row>
    <row r="36" spans="1:2" x14ac:dyDescent="0.35">
      <c r="A36" s="1010"/>
      <c r="B36" s="1010"/>
    </row>
    <row r="37" spans="1:2" x14ac:dyDescent="0.35">
      <c r="A37" s="1008" t="s">
        <v>1944</v>
      </c>
      <c r="B37" s="1017">
        <v>3.9001090927610796E-2</v>
      </c>
    </row>
    <row r="38" spans="1:2" x14ac:dyDescent="0.35">
      <c r="A38" s="1010" t="s">
        <v>1945</v>
      </c>
      <c r="B38" s="1018">
        <v>3120557.79</v>
      </c>
    </row>
    <row r="39" spans="1:2" x14ac:dyDescent="0.35">
      <c r="A39" s="1010" t="s">
        <v>1930</v>
      </c>
      <c r="B39" s="1018">
        <v>80012064.170000002</v>
      </c>
    </row>
    <row r="40" spans="1:2" x14ac:dyDescent="0.35">
      <c r="A40" s="1013"/>
      <c r="B40" s="1013"/>
    </row>
    <row r="41" spans="1:2" x14ac:dyDescent="0.35">
      <c r="A41" s="1015"/>
      <c r="B41" s="1015"/>
    </row>
    <row r="42" spans="1:2" ht="17.5" x14ac:dyDescent="0.35">
      <c r="A42" s="1004" t="s">
        <v>1946</v>
      </c>
      <c r="B42" s="1005" t="s">
        <v>1927</v>
      </c>
    </row>
    <row r="43" spans="1:2" ht="17.5" x14ac:dyDescent="0.35">
      <c r="A43" s="1004"/>
      <c r="B43" s="1016"/>
    </row>
    <row r="44" spans="1:2" x14ac:dyDescent="0.35">
      <c r="A44" s="1008" t="s">
        <v>1947</v>
      </c>
      <c r="B44" s="1017">
        <v>0.67710166447340725</v>
      </c>
    </row>
    <row r="45" spans="1:2" x14ac:dyDescent="0.35">
      <c r="A45" s="1010" t="s">
        <v>1934</v>
      </c>
      <c r="B45" s="1018">
        <v>55529772.160000011</v>
      </c>
    </row>
    <row r="46" spans="1:2" x14ac:dyDescent="0.35">
      <c r="A46" s="1010" t="s">
        <v>1948</v>
      </c>
      <c r="B46" s="1018">
        <v>82010981.620000005</v>
      </c>
    </row>
    <row r="47" spans="1:2" x14ac:dyDescent="0.35">
      <c r="A47" s="1010"/>
      <c r="B47" s="1010"/>
    </row>
    <row r="48" spans="1:2" x14ac:dyDescent="0.35">
      <c r="A48" s="1008" t="s">
        <v>1949</v>
      </c>
      <c r="B48" s="1017">
        <v>0.15314703618834699</v>
      </c>
    </row>
    <row r="49" spans="1:2" x14ac:dyDescent="0.35">
      <c r="A49" s="1010" t="s">
        <v>1936</v>
      </c>
      <c r="B49" s="1018">
        <v>12559738.770000001</v>
      </c>
    </row>
    <row r="50" spans="1:2" x14ac:dyDescent="0.35">
      <c r="A50" s="1010" t="s">
        <v>1948</v>
      </c>
      <c r="B50" s="1018">
        <v>82010981.620000005</v>
      </c>
    </row>
    <row r="51" spans="1:2" x14ac:dyDescent="0.35">
      <c r="A51" s="1010"/>
      <c r="B51" s="1018"/>
    </row>
    <row r="52" spans="1:2" x14ac:dyDescent="0.35">
      <c r="A52" s="1008" t="s">
        <v>1950</v>
      </c>
      <c r="B52" s="1017">
        <v>7.062674260915644E-2</v>
      </c>
    </row>
    <row r="53" spans="1:2" x14ac:dyDescent="0.35">
      <c r="A53" s="1010" t="s">
        <v>1938</v>
      </c>
      <c r="B53" s="1018">
        <v>5792168.4900000002</v>
      </c>
    </row>
    <row r="54" spans="1:2" x14ac:dyDescent="0.35">
      <c r="A54" s="1010" t="s">
        <v>1948</v>
      </c>
      <c r="B54" s="1018">
        <v>82010981.620000005</v>
      </c>
    </row>
    <row r="55" spans="1:2" x14ac:dyDescent="0.35">
      <c r="A55" s="1013"/>
      <c r="B55" s="1013"/>
    </row>
    <row r="56" spans="1:2" x14ac:dyDescent="0.35">
      <c r="A56" s="1015"/>
      <c r="B56" s="1019"/>
    </row>
    <row r="57" spans="1:2" ht="17.5" x14ac:dyDescent="0.35">
      <c r="A57" s="1004" t="s">
        <v>1951</v>
      </c>
      <c r="B57" s="1005" t="s">
        <v>1927</v>
      </c>
    </row>
    <row r="58" spans="1:2" ht="17.5" x14ac:dyDescent="0.35">
      <c r="A58" s="1004"/>
      <c r="B58" s="1016"/>
    </row>
    <row r="59" spans="1:2" x14ac:dyDescent="0.35">
      <c r="A59" s="1008" t="s">
        <v>1952</v>
      </c>
      <c r="B59" s="1017">
        <v>0.90221518440798409</v>
      </c>
    </row>
    <row r="60" spans="1:2" x14ac:dyDescent="0.35">
      <c r="A60" s="1010" t="s">
        <v>1953</v>
      </c>
      <c r="B60" s="1018">
        <v>72188099.230000004</v>
      </c>
    </row>
    <row r="61" spans="1:2" x14ac:dyDescent="0.35">
      <c r="A61" s="1010" t="s">
        <v>1930</v>
      </c>
      <c r="B61" s="1018">
        <v>80012064.170000002</v>
      </c>
    </row>
    <row r="62" spans="1:2" x14ac:dyDescent="0.35">
      <c r="A62" s="1010"/>
      <c r="B62" s="1010"/>
    </row>
    <row r="63" spans="1:2" x14ac:dyDescent="0.35">
      <c r="A63" s="1008" t="s">
        <v>1954</v>
      </c>
      <c r="B63" s="1017">
        <v>1.3935398512291624E-2</v>
      </c>
    </row>
    <row r="64" spans="1:2" x14ac:dyDescent="0.35">
      <c r="A64" s="1010" t="s">
        <v>1955</v>
      </c>
      <c r="B64" s="1020">
        <v>1115000</v>
      </c>
    </row>
    <row r="65" spans="1:2" x14ac:dyDescent="0.35">
      <c r="A65" s="1010" t="s">
        <v>1930</v>
      </c>
      <c r="B65" s="1018">
        <v>80012064.170000002</v>
      </c>
    </row>
    <row r="66" spans="1:2" x14ac:dyDescent="0.35">
      <c r="A66" s="1010"/>
      <c r="B66" s="1010"/>
    </row>
    <row r="67" spans="1:2" x14ac:dyDescent="0.35">
      <c r="A67" s="1008" t="s">
        <v>1956</v>
      </c>
      <c r="B67" s="1017">
        <v>8.3849417079724375E-2</v>
      </c>
    </row>
    <row r="68" spans="1:2" x14ac:dyDescent="0.35">
      <c r="A68" s="1010" t="s">
        <v>1957</v>
      </c>
      <c r="B68" s="1018">
        <v>6708964.9400000004</v>
      </c>
    </row>
    <row r="69" spans="1:2" x14ac:dyDescent="0.35">
      <c r="A69" s="1010" t="s">
        <v>1930</v>
      </c>
      <c r="B69" s="1018">
        <v>80012064.170000002</v>
      </c>
    </row>
    <row r="70" spans="1:2" x14ac:dyDescent="0.35">
      <c r="A70" s="1021"/>
      <c r="B70" s="1021"/>
    </row>
    <row r="71" spans="1:2" x14ac:dyDescent="0.35">
      <c r="B71" s="1022"/>
    </row>
    <row r="72" spans="1:2" x14ac:dyDescent="0.35">
      <c r="B72" s="1022"/>
    </row>
  </sheetData>
  <mergeCells count="1">
    <mergeCell ref="A1:B1"/>
  </mergeCells>
  <pageMargins left="0.51181102362204722" right="0.51181102362204722" top="0.74803149606299213" bottom="0.74803149606299213" header="0.31496062992125984" footer="0.31496062992125984"/>
  <pageSetup paperSize="9" scale="67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790E5-39A4-4EEF-A69E-36B9CA49548B}">
  <sheetPr>
    <pageSetUpPr fitToPage="1"/>
  </sheetPr>
  <dimension ref="A1:M38"/>
  <sheetViews>
    <sheetView showGridLines="0" zoomScale="80" zoomScaleNormal="80" workbookViewId="0">
      <selection activeCell="D22" sqref="D22"/>
    </sheetView>
  </sheetViews>
  <sheetFormatPr defaultColWidth="8.81640625" defaultRowHeight="14.5" x14ac:dyDescent="0.35"/>
  <cols>
    <col min="1" max="1" width="11.1796875" style="950" bestFit="1" customWidth="1"/>
    <col min="2" max="2" width="14.81640625" style="950" customWidth="1"/>
    <col min="3" max="4" width="17.81640625" style="950" customWidth="1"/>
    <col min="5" max="5" width="18.453125" style="950" customWidth="1"/>
    <col min="6" max="6" width="15.81640625" style="950" customWidth="1"/>
    <col min="7" max="7" width="19.1796875" style="950" customWidth="1"/>
    <col min="8" max="9" width="15.81640625" style="950" customWidth="1"/>
    <col min="10" max="10" width="17.54296875" style="950" customWidth="1"/>
    <col min="11" max="11" width="18.54296875" style="950" customWidth="1"/>
    <col min="12" max="12" width="15.81640625" style="950" hidden="1" customWidth="1"/>
    <col min="13" max="13" width="17.26953125" style="950" hidden="1" customWidth="1"/>
    <col min="14" max="14" width="7.81640625" style="950" customWidth="1"/>
    <col min="15" max="256" width="8.81640625" style="950"/>
    <col min="257" max="257" width="11.1796875" style="950" bestFit="1" customWidth="1"/>
    <col min="258" max="258" width="14.81640625" style="950" customWidth="1"/>
    <col min="259" max="260" width="17.81640625" style="950" customWidth="1"/>
    <col min="261" max="261" width="18.453125" style="950" customWidth="1"/>
    <col min="262" max="262" width="15.81640625" style="950" customWidth="1"/>
    <col min="263" max="263" width="19.1796875" style="950" customWidth="1"/>
    <col min="264" max="265" width="15.81640625" style="950" customWidth="1"/>
    <col min="266" max="266" width="17.54296875" style="950" customWidth="1"/>
    <col min="267" max="267" width="18.54296875" style="950" customWidth="1"/>
    <col min="268" max="269" width="0" style="950" hidden="1" customWidth="1"/>
    <col min="270" max="270" width="7.81640625" style="950" customWidth="1"/>
    <col min="271" max="512" width="8.81640625" style="950"/>
    <col min="513" max="513" width="11.1796875" style="950" bestFit="1" customWidth="1"/>
    <col min="514" max="514" width="14.81640625" style="950" customWidth="1"/>
    <col min="515" max="516" width="17.81640625" style="950" customWidth="1"/>
    <col min="517" max="517" width="18.453125" style="950" customWidth="1"/>
    <col min="518" max="518" width="15.81640625" style="950" customWidth="1"/>
    <col min="519" max="519" width="19.1796875" style="950" customWidth="1"/>
    <col min="520" max="521" width="15.81640625" style="950" customWidth="1"/>
    <col min="522" max="522" width="17.54296875" style="950" customWidth="1"/>
    <col min="523" max="523" width="18.54296875" style="950" customWidth="1"/>
    <col min="524" max="525" width="0" style="950" hidden="1" customWidth="1"/>
    <col min="526" max="526" width="7.81640625" style="950" customWidth="1"/>
    <col min="527" max="768" width="8.81640625" style="950"/>
    <col min="769" max="769" width="11.1796875" style="950" bestFit="1" customWidth="1"/>
    <col min="770" max="770" width="14.81640625" style="950" customWidth="1"/>
    <col min="771" max="772" width="17.81640625" style="950" customWidth="1"/>
    <col min="773" max="773" width="18.453125" style="950" customWidth="1"/>
    <col min="774" max="774" width="15.81640625" style="950" customWidth="1"/>
    <col min="775" max="775" width="19.1796875" style="950" customWidth="1"/>
    <col min="776" max="777" width="15.81640625" style="950" customWidth="1"/>
    <col min="778" max="778" width="17.54296875" style="950" customWidth="1"/>
    <col min="779" max="779" width="18.54296875" style="950" customWidth="1"/>
    <col min="780" max="781" width="0" style="950" hidden="1" customWidth="1"/>
    <col min="782" max="782" width="7.81640625" style="950" customWidth="1"/>
    <col min="783" max="1024" width="8.81640625" style="950"/>
    <col min="1025" max="1025" width="11.1796875" style="950" bestFit="1" customWidth="1"/>
    <col min="1026" max="1026" width="14.81640625" style="950" customWidth="1"/>
    <col min="1027" max="1028" width="17.81640625" style="950" customWidth="1"/>
    <col min="1029" max="1029" width="18.453125" style="950" customWidth="1"/>
    <col min="1030" max="1030" width="15.81640625" style="950" customWidth="1"/>
    <col min="1031" max="1031" width="19.1796875" style="950" customWidth="1"/>
    <col min="1032" max="1033" width="15.81640625" style="950" customWidth="1"/>
    <col min="1034" max="1034" width="17.54296875" style="950" customWidth="1"/>
    <col min="1035" max="1035" width="18.54296875" style="950" customWidth="1"/>
    <col min="1036" max="1037" width="0" style="950" hidden="1" customWidth="1"/>
    <col min="1038" max="1038" width="7.81640625" style="950" customWidth="1"/>
    <col min="1039" max="1280" width="8.81640625" style="950"/>
    <col min="1281" max="1281" width="11.1796875" style="950" bestFit="1" customWidth="1"/>
    <col min="1282" max="1282" width="14.81640625" style="950" customWidth="1"/>
    <col min="1283" max="1284" width="17.81640625" style="950" customWidth="1"/>
    <col min="1285" max="1285" width="18.453125" style="950" customWidth="1"/>
    <col min="1286" max="1286" width="15.81640625" style="950" customWidth="1"/>
    <col min="1287" max="1287" width="19.1796875" style="950" customWidth="1"/>
    <col min="1288" max="1289" width="15.81640625" style="950" customWidth="1"/>
    <col min="1290" max="1290" width="17.54296875" style="950" customWidth="1"/>
    <col min="1291" max="1291" width="18.54296875" style="950" customWidth="1"/>
    <col min="1292" max="1293" width="0" style="950" hidden="1" customWidth="1"/>
    <col min="1294" max="1294" width="7.81640625" style="950" customWidth="1"/>
    <col min="1295" max="1536" width="8.81640625" style="950"/>
    <col min="1537" max="1537" width="11.1796875" style="950" bestFit="1" customWidth="1"/>
    <col min="1538" max="1538" width="14.81640625" style="950" customWidth="1"/>
    <col min="1539" max="1540" width="17.81640625" style="950" customWidth="1"/>
    <col min="1541" max="1541" width="18.453125" style="950" customWidth="1"/>
    <col min="1542" max="1542" width="15.81640625" style="950" customWidth="1"/>
    <col min="1543" max="1543" width="19.1796875" style="950" customWidth="1"/>
    <col min="1544" max="1545" width="15.81640625" style="950" customWidth="1"/>
    <col min="1546" max="1546" width="17.54296875" style="950" customWidth="1"/>
    <col min="1547" max="1547" width="18.54296875" style="950" customWidth="1"/>
    <col min="1548" max="1549" width="0" style="950" hidden="1" customWidth="1"/>
    <col min="1550" max="1550" width="7.81640625" style="950" customWidth="1"/>
    <col min="1551" max="1792" width="8.81640625" style="950"/>
    <col min="1793" max="1793" width="11.1796875" style="950" bestFit="1" customWidth="1"/>
    <col min="1794" max="1794" width="14.81640625" style="950" customWidth="1"/>
    <col min="1795" max="1796" width="17.81640625" style="950" customWidth="1"/>
    <col min="1797" max="1797" width="18.453125" style="950" customWidth="1"/>
    <col min="1798" max="1798" width="15.81640625" style="950" customWidth="1"/>
    <col min="1799" max="1799" width="19.1796875" style="950" customWidth="1"/>
    <col min="1800" max="1801" width="15.81640625" style="950" customWidth="1"/>
    <col min="1802" max="1802" width="17.54296875" style="950" customWidth="1"/>
    <col min="1803" max="1803" width="18.54296875" style="950" customWidth="1"/>
    <col min="1804" max="1805" width="0" style="950" hidden="1" customWidth="1"/>
    <col min="1806" max="1806" width="7.81640625" style="950" customWidth="1"/>
    <col min="1807" max="2048" width="8.81640625" style="950"/>
    <col min="2049" max="2049" width="11.1796875" style="950" bestFit="1" customWidth="1"/>
    <col min="2050" max="2050" width="14.81640625" style="950" customWidth="1"/>
    <col min="2051" max="2052" width="17.81640625" style="950" customWidth="1"/>
    <col min="2053" max="2053" width="18.453125" style="950" customWidth="1"/>
    <col min="2054" max="2054" width="15.81640625" style="950" customWidth="1"/>
    <col min="2055" max="2055" width="19.1796875" style="950" customWidth="1"/>
    <col min="2056" max="2057" width="15.81640625" style="950" customWidth="1"/>
    <col min="2058" max="2058" width="17.54296875" style="950" customWidth="1"/>
    <col min="2059" max="2059" width="18.54296875" style="950" customWidth="1"/>
    <col min="2060" max="2061" width="0" style="950" hidden="1" customWidth="1"/>
    <col min="2062" max="2062" width="7.81640625" style="950" customWidth="1"/>
    <col min="2063" max="2304" width="8.81640625" style="950"/>
    <col min="2305" max="2305" width="11.1796875" style="950" bestFit="1" customWidth="1"/>
    <col min="2306" max="2306" width="14.81640625" style="950" customWidth="1"/>
    <col min="2307" max="2308" width="17.81640625" style="950" customWidth="1"/>
    <col min="2309" max="2309" width="18.453125" style="950" customWidth="1"/>
    <col min="2310" max="2310" width="15.81640625" style="950" customWidth="1"/>
    <col min="2311" max="2311" width="19.1796875" style="950" customWidth="1"/>
    <col min="2312" max="2313" width="15.81640625" style="950" customWidth="1"/>
    <col min="2314" max="2314" width="17.54296875" style="950" customWidth="1"/>
    <col min="2315" max="2315" width="18.54296875" style="950" customWidth="1"/>
    <col min="2316" max="2317" width="0" style="950" hidden="1" customWidth="1"/>
    <col min="2318" max="2318" width="7.81640625" style="950" customWidth="1"/>
    <col min="2319" max="2560" width="8.81640625" style="950"/>
    <col min="2561" max="2561" width="11.1796875" style="950" bestFit="1" customWidth="1"/>
    <col min="2562" max="2562" width="14.81640625" style="950" customWidth="1"/>
    <col min="2563" max="2564" width="17.81640625" style="950" customWidth="1"/>
    <col min="2565" max="2565" width="18.453125" style="950" customWidth="1"/>
    <col min="2566" max="2566" width="15.81640625" style="950" customWidth="1"/>
    <col min="2567" max="2567" width="19.1796875" style="950" customWidth="1"/>
    <col min="2568" max="2569" width="15.81640625" style="950" customWidth="1"/>
    <col min="2570" max="2570" width="17.54296875" style="950" customWidth="1"/>
    <col min="2571" max="2571" width="18.54296875" style="950" customWidth="1"/>
    <col min="2572" max="2573" width="0" style="950" hidden="1" customWidth="1"/>
    <col min="2574" max="2574" width="7.81640625" style="950" customWidth="1"/>
    <col min="2575" max="2816" width="8.81640625" style="950"/>
    <col min="2817" max="2817" width="11.1796875" style="950" bestFit="1" customWidth="1"/>
    <col min="2818" max="2818" width="14.81640625" style="950" customWidth="1"/>
    <col min="2819" max="2820" width="17.81640625" style="950" customWidth="1"/>
    <col min="2821" max="2821" width="18.453125" style="950" customWidth="1"/>
    <col min="2822" max="2822" width="15.81640625" style="950" customWidth="1"/>
    <col min="2823" max="2823" width="19.1796875" style="950" customWidth="1"/>
    <col min="2824" max="2825" width="15.81640625" style="950" customWidth="1"/>
    <col min="2826" max="2826" width="17.54296875" style="950" customWidth="1"/>
    <col min="2827" max="2827" width="18.54296875" style="950" customWidth="1"/>
    <col min="2828" max="2829" width="0" style="950" hidden="1" customWidth="1"/>
    <col min="2830" max="2830" width="7.81640625" style="950" customWidth="1"/>
    <col min="2831" max="3072" width="8.81640625" style="950"/>
    <col min="3073" max="3073" width="11.1796875" style="950" bestFit="1" customWidth="1"/>
    <col min="3074" max="3074" width="14.81640625" style="950" customWidth="1"/>
    <col min="3075" max="3076" width="17.81640625" style="950" customWidth="1"/>
    <col min="3077" max="3077" width="18.453125" style="950" customWidth="1"/>
    <col min="3078" max="3078" width="15.81640625" style="950" customWidth="1"/>
    <col min="3079" max="3079" width="19.1796875" style="950" customWidth="1"/>
    <col min="3080" max="3081" width="15.81640625" style="950" customWidth="1"/>
    <col min="3082" max="3082" width="17.54296875" style="950" customWidth="1"/>
    <col min="3083" max="3083" width="18.54296875" style="950" customWidth="1"/>
    <col min="3084" max="3085" width="0" style="950" hidden="1" customWidth="1"/>
    <col min="3086" max="3086" width="7.81640625" style="950" customWidth="1"/>
    <col min="3087" max="3328" width="8.81640625" style="950"/>
    <col min="3329" max="3329" width="11.1796875" style="950" bestFit="1" customWidth="1"/>
    <col min="3330" max="3330" width="14.81640625" style="950" customWidth="1"/>
    <col min="3331" max="3332" width="17.81640625" style="950" customWidth="1"/>
    <col min="3333" max="3333" width="18.453125" style="950" customWidth="1"/>
    <col min="3334" max="3334" width="15.81640625" style="950" customWidth="1"/>
    <col min="3335" max="3335" width="19.1796875" style="950" customWidth="1"/>
    <col min="3336" max="3337" width="15.81640625" style="950" customWidth="1"/>
    <col min="3338" max="3338" width="17.54296875" style="950" customWidth="1"/>
    <col min="3339" max="3339" width="18.54296875" style="950" customWidth="1"/>
    <col min="3340" max="3341" width="0" style="950" hidden="1" customWidth="1"/>
    <col min="3342" max="3342" width="7.81640625" style="950" customWidth="1"/>
    <col min="3343" max="3584" width="8.81640625" style="950"/>
    <col min="3585" max="3585" width="11.1796875" style="950" bestFit="1" customWidth="1"/>
    <col min="3586" max="3586" width="14.81640625" style="950" customWidth="1"/>
    <col min="3587" max="3588" width="17.81640625" style="950" customWidth="1"/>
    <col min="3589" max="3589" width="18.453125" style="950" customWidth="1"/>
    <col min="3590" max="3590" width="15.81640625" style="950" customWidth="1"/>
    <col min="3591" max="3591" width="19.1796875" style="950" customWidth="1"/>
    <col min="3592" max="3593" width="15.81640625" style="950" customWidth="1"/>
    <col min="3594" max="3594" width="17.54296875" style="950" customWidth="1"/>
    <col min="3595" max="3595" width="18.54296875" style="950" customWidth="1"/>
    <col min="3596" max="3597" width="0" style="950" hidden="1" customWidth="1"/>
    <col min="3598" max="3598" width="7.81640625" style="950" customWidth="1"/>
    <col min="3599" max="3840" width="8.81640625" style="950"/>
    <col min="3841" max="3841" width="11.1796875" style="950" bestFit="1" customWidth="1"/>
    <col min="3842" max="3842" width="14.81640625" style="950" customWidth="1"/>
    <col min="3843" max="3844" width="17.81640625" style="950" customWidth="1"/>
    <col min="3845" max="3845" width="18.453125" style="950" customWidth="1"/>
    <col min="3846" max="3846" width="15.81640625" style="950" customWidth="1"/>
    <col min="3847" max="3847" width="19.1796875" style="950" customWidth="1"/>
    <col min="3848" max="3849" width="15.81640625" style="950" customWidth="1"/>
    <col min="3850" max="3850" width="17.54296875" style="950" customWidth="1"/>
    <col min="3851" max="3851" width="18.54296875" style="950" customWidth="1"/>
    <col min="3852" max="3853" width="0" style="950" hidden="1" customWidth="1"/>
    <col min="3854" max="3854" width="7.81640625" style="950" customWidth="1"/>
    <col min="3855" max="4096" width="8.81640625" style="950"/>
    <col min="4097" max="4097" width="11.1796875" style="950" bestFit="1" customWidth="1"/>
    <col min="4098" max="4098" width="14.81640625" style="950" customWidth="1"/>
    <col min="4099" max="4100" width="17.81640625" style="950" customWidth="1"/>
    <col min="4101" max="4101" width="18.453125" style="950" customWidth="1"/>
    <col min="4102" max="4102" width="15.81640625" style="950" customWidth="1"/>
    <col min="4103" max="4103" width="19.1796875" style="950" customWidth="1"/>
    <col min="4104" max="4105" width="15.81640625" style="950" customWidth="1"/>
    <col min="4106" max="4106" width="17.54296875" style="950" customWidth="1"/>
    <col min="4107" max="4107" width="18.54296875" style="950" customWidth="1"/>
    <col min="4108" max="4109" width="0" style="950" hidden="1" customWidth="1"/>
    <col min="4110" max="4110" width="7.81640625" style="950" customWidth="1"/>
    <col min="4111" max="4352" width="8.81640625" style="950"/>
    <col min="4353" max="4353" width="11.1796875" style="950" bestFit="1" customWidth="1"/>
    <col min="4354" max="4354" width="14.81640625" style="950" customWidth="1"/>
    <col min="4355" max="4356" width="17.81640625" style="950" customWidth="1"/>
    <col min="4357" max="4357" width="18.453125" style="950" customWidth="1"/>
    <col min="4358" max="4358" width="15.81640625" style="950" customWidth="1"/>
    <col min="4359" max="4359" width="19.1796875" style="950" customWidth="1"/>
    <col min="4360" max="4361" width="15.81640625" style="950" customWidth="1"/>
    <col min="4362" max="4362" width="17.54296875" style="950" customWidth="1"/>
    <col min="4363" max="4363" width="18.54296875" style="950" customWidth="1"/>
    <col min="4364" max="4365" width="0" style="950" hidden="1" customWidth="1"/>
    <col min="4366" max="4366" width="7.81640625" style="950" customWidth="1"/>
    <col min="4367" max="4608" width="8.81640625" style="950"/>
    <col min="4609" max="4609" width="11.1796875" style="950" bestFit="1" customWidth="1"/>
    <col min="4610" max="4610" width="14.81640625" style="950" customWidth="1"/>
    <col min="4611" max="4612" width="17.81640625" style="950" customWidth="1"/>
    <col min="4613" max="4613" width="18.453125" style="950" customWidth="1"/>
    <col min="4614" max="4614" width="15.81640625" style="950" customWidth="1"/>
    <col min="4615" max="4615" width="19.1796875" style="950" customWidth="1"/>
    <col min="4616" max="4617" width="15.81640625" style="950" customWidth="1"/>
    <col min="4618" max="4618" width="17.54296875" style="950" customWidth="1"/>
    <col min="4619" max="4619" width="18.54296875" style="950" customWidth="1"/>
    <col min="4620" max="4621" width="0" style="950" hidden="1" customWidth="1"/>
    <col min="4622" max="4622" width="7.81640625" style="950" customWidth="1"/>
    <col min="4623" max="4864" width="8.81640625" style="950"/>
    <col min="4865" max="4865" width="11.1796875" style="950" bestFit="1" customWidth="1"/>
    <col min="4866" max="4866" width="14.81640625" style="950" customWidth="1"/>
    <col min="4867" max="4868" width="17.81640625" style="950" customWidth="1"/>
    <col min="4869" max="4869" width="18.453125" style="950" customWidth="1"/>
    <col min="4870" max="4870" width="15.81640625" style="950" customWidth="1"/>
    <col min="4871" max="4871" width="19.1796875" style="950" customWidth="1"/>
    <col min="4872" max="4873" width="15.81640625" style="950" customWidth="1"/>
    <col min="4874" max="4874" width="17.54296875" style="950" customWidth="1"/>
    <col min="4875" max="4875" width="18.54296875" style="950" customWidth="1"/>
    <col min="4876" max="4877" width="0" style="950" hidden="1" customWidth="1"/>
    <col min="4878" max="4878" width="7.81640625" style="950" customWidth="1"/>
    <col min="4879" max="5120" width="8.81640625" style="950"/>
    <col min="5121" max="5121" width="11.1796875" style="950" bestFit="1" customWidth="1"/>
    <col min="5122" max="5122" width="14.81640625" style="950" customWidth="1"/>
    <col min="5123" max="5124" width="17.81640625" style="950" customWidth="1"/>
    <col min="5125" max="5125" width="18.453125" style="950" customWidth="1"/>
    <col min="5126" max="5126" width="15.81640625" style="950" customWidth="1"/>
    <col min="5127" max="5127" width="19.1796875" style="950" customWidth="1"/>
    <col min="5128" max="5129" width="15.81640625" style="950" customWidth="1"/>
    <col min="5130" max="5130" width="17.54296875" style="950" customWidth="1"/>
    <col min="5131" max="5131" width="18.54296875" style="950" customWidth="1"/>
    <col min="5132" max="5133" width="0" style="950" hidden="1" customWidth="1"/>
    <col min="5134" max="5134" width="7.81640625" style="950" customWidth="1"/>
    <col min="5135" max="5376" width="8.81640625" style="950"/>
    <col min="5377" max="5377" width="11.1796875" style="950" bestFit="1" customWidth="1"/>
    <col min="5378" max="5378" width="14.81640625" style="950" customWidth="1"/>
    <col min="5379" max="5380" width="17.81640625" style="950" customWidth="1"/>
    <col min="5381" max="5381" width="18.453125" style="950" customWidth="1"/>
    <col min="5382" max="5382" width="15.81640625" style="950" customWidth="1"/>
    <col min="5383" max="5383" width="19.1796875" style="950" customWidth="1"/>
    <col min="5384" max="5385" width="15.81640625" style="950" customWidth="1"/>
    <col min="5386" max="5386" width="17.54296875" style="950" customWidth="1"/>
    <col min="5387" max="5387" width="18.54296875" style="950" customWidth="1"/>
    <col min="5388" max="5389" width="0" style="950" hidden="1" customWidth="1"/>
    <col min="5390" max="5390" width="7.81640625" style="950" customWidth="1"/>
    <col min="5391" max="5632" width="8.81640625" style="950"/>
    <col min="5633" max="5633" width="11.1796875" style="950" bestFit="1" customWidth="1"/>
    <col min="5634" max="5634" width="14.81640625" style="950" customWidth="1"/>
    <col min="5635" max="5636" width="17.81640625" style="950" customWidth="1"/>
    <col min="5637" max="5637" width="18.453125" style="950" customWidth="1"/>
    <col min="5638" max="5638" width="15.81640625" style="950" customWidth="1"/>
    <col min="5639" max="5639" width="19.1796875" style="950" customWidth="1"/>
    <col min="5640" max="5641" width="15.81640625" style="950" customWidth="1"/>
    <col min="5642" max="5642" width="17.54296875" style="950" customWidth="1"/>
    <col min="5643" max="5643" width="18.54296875" style="950" customWidth="1"/>
    <col min="5644" max="5645" width="0" style="950" hidden="1" customWidth="1"/>
    <col min="5646" max="5646" width="7.81640625" style="950" customWidth="1"/>
    <col min="5647" max="5888" width="8.81640625" style="950"/>
    <col min="5889" max="5889" width="11.1796875" style="950" bestFit="1" customWidth="1"/>
    <col min="5890" max="5890" width="14.81640625" style="950" customWidth="1"/>
    <col min="5891" max="5892" width="17.81640625" style="950" customWidth="1"/>
    <col min="5893" max="5893" width="18.453125" style="950" customWidth="1"/>
    <col min="5894" max="5894" width="15.81640625" style="950" customWidth="1"/>
    <col min="5895" max="5895" width="19.1796875" style="950" customWidth="1"/>
    <col min="5896" max="5897" width="15.81640625" style="950" customWidth="1"/>
    <col min="5898" max="5898" width="17.54296875" style="950" customWidth="1"/>
    <col min="5899" max="5899" width="18.54296875" style="950" customWidth="1"/>
    <col min="5900" max="5901" width="0" style="950" hidden="1" customWidth="1"/>
    <col min="5902" max="5902" width="7.81640625" style="950" customWidth="1"/>
    <col min="5903" max="6144" width="8.81640625" style="950"/>
    <col min="6145" max="6145" width="11.1796875" style="950" bestFit="1" customWidth="1"/>
    <col min="6146" max="6146" width="14.81640625" style="950" customWidth="1"/>
    <col min="6147" max="6148" width="17.81640625" style="950" customWidth="1"/>
    <col min="6149" max="6149" width="18.453125" style="950" customWidth="1"/>
    <col min="6150" max="6150" width="15.81640625" style="950" customWidth="1"/>
    <col min="6151" max="6151" width="19.1796875" style="950" customWidth="1"/>
    <col min="6152" max="6153" width="15.81640625" style="950" customWidth="1"/>
    <col min="6154" max="6154" width="17.54296875" style="950" customWidth="1"/>
    <col min="6155" max="6155" width="18.54296875" style="950" customWidth="1"/>
    <col min="6156" max="6157" width="0" style="950" hidden="1" customWidth="1"/>
    <col min="6158" max="6158" width="7.81640625" style="950" customWidth="1"/>
    <col min="6159" max="6400" width="8.81640625" style="950"/>
    <col min="6401" max="6401" width="11.1796875" style="950" bestFit="1" customWidth="1"/>
    <col min="6402" max="6402" width="14.81640625" style="950" customWidth="1"/>
    <col min="6403" max="6404" width="17.81640625" style="950" customWidth="1"/>
    <col min="6405" max="6405" width="18.453125" style="950" customWidth="1"/>
    <col min="6406" max="6406" width="15.81640625" style="950" customWidth="1"/>
    <col min="6407" max="6407" width="19.1796875" style="950" customWidth="1"/>
    <col min="6408" max="6409" width="15.81640625" style="950" customWidth="1"/>
    <col min="6410" max="6410" width="17.54296875" style="950" customWidth="1"/>
    <col min="6411" max="6411" width="18.54296875" style="950" customWidth="1"/>
    <col min="6412" max="6413" width="0" style="950" hidden="1" customWidth="1"/>
    <col min="6414" max="6414" width="7.81640625" style="950" customWidth="1"/>
    <col min="6415" max="6656" width="8.81640625" style="950"/>
    <col min="6657" max="6657" width="11.1796875" style="950" bestFit="1" customWidth="1"/>
    <col min="6658" max="6658" width="14.81640625" style="950" customWidth="1"/>
    <col min="6659" max="6660" width="17.81640625" style="950" customWidth="1"/>
    <col min="6661" max="6661" width="18.453125" style="950" customWidth="1"/>
    <col min="6662" max="6662" width="15.81640625" style="950" customWidth="1"/>
    <col min="6663" max="6663" width="19.1796875" style="950" customWidth="1"/>
    <col min="6664" max="6665" width="15.81640625" style="950" customWidth="1"/>
    <col min="6666" max="6666" width="17.54296875" style="950" customWidth="1"/>
    <col min="6667" max="6667" width="18.54296875" style="950" customWidth="1"/>
    <col min="6668" max="6669" width="0" style="950" hidden="1" customWidth="1"/>
    <col min="6670" max="6670" width="7.81640625" style="950" customWidth="1"/>
    <col min="6671" max="6912" width="8.81640625" style="950"/>
    <col min="6913" max="6913" width="11.1796875" style="950" bestFit="1" customWidth="1"/>
    <col min="6914" max="6914" width="14.81640625" style="950" customWidth="1"/>
    <col min="6915" max="6916" width="17.81640625" style="950" customWidth="1"/>
    <col min="6917" max="6917" width="18.453125" style="950" customWidth="1"/>
    <col min="6918" max="6918" width="15.81640625" style="950" customWidth="1"/>
    <col min="6919" max="6919" width="19.1796875" style="950" customWidth="1"/>
    <col min="6920" max="6921" width="15.81640625" style="950" customWidth="1"/>
    <col min="6922" max="6922" width="17.54296875" style="950" customWidth="1"/>
    <col min="6923" max="6923" width="18.54296875" style="950" customWidth="1"/>
    <col min="6924" max="6925" width="0" style="950" hidden="1" customWidth="1"/>
    <col min="6926" max="6926" width="7.81640625" style="950" customWidth="1"/>
    <col min="6927" max="7168" width="8.81640625" style="950"/>
    <col min="7169" max="7169" width="11.1796875" style="950" bestFit="1" customWidth="1"/>
    <col min="7170" max="7170" width="14.81640625" style="950" customWidth="1"/>
    <col min="7171" max="7172" width="17.81640625" style="950" customWidth="1"/>
    <col min="7173" max="7173" width="18.453125" style="950" customWidth="1"/>
    <col min="7174" max="7174" width="15.81640625" style="950" customWidth="1"/>
    <col min="7175" max="7175" width="19.1796875" style="950" customWidth="1"/>
    <col min="7176" max="7177" width="15.81640625" style="950" customWidth="1"/>
    <col min="7178" max="7178" width="17.54296875" style="950" customWidth="1"/>
    <col min="7179" max="7179" width="18.54296875" style="950" customWidth="1"/>
    <col min="7180" max="7181" width="0" style="950" hidden="1" customWidth="1"/>
    <col min="7182" max="7182" width="7.81640625" style="950" customWidth="1"/>
    <col min="7183" max="7424" width="8.81640625" style="950"/>
    <col min="7425" max="7425" width="11.1796875" style="950" bestFit="1" customWidth="1"/>
    <col min="7426" max="7426" width="14.81640625" style="950" customWidth="1"/>
    <col min="7427" max="7428" width="17.81640625" style="950" customWidth="1"/>
    <col min="7429" max="7429" width="18.453125" style="950" customWidth="1"/>
    <col min="7430" max="7430" width="15.81640625" style="950" customWidth="1"/>
    <col min="7431" max="7431" width="19.1796875" style="950" customWidth="1"/>
    <col min="7432" max="7433" width="15.81640625" style="950" customWidth="1"/>
    <col min="7434" max="7434" width="17.54296875" style="950" customWidth="1"/>
    <col min="7435" max="7435" width="18.54296875" style="950" customWidth="1"/>
    <col min="7436" max="7437" width="0" style="950" hidden="1" customWidth="1"/>
    <col min="7438" max="7438" width="7.81640625" style="950" customWidth="1"/>
    <col min="7439" max="7680" width="8.81640625" style="950"/>
    <col min="7681" max="7681" width="11.1796875" style="950" bestFit="1" customWidth="1"/>
    <col min="7682" max="7682" width="14.81640625" style="950" customWidth="1"/>
    <col min="7683" max="7684" width="17.81640625" style="950" customWidth="1"/>
    <col min="7685" max="7685" width="18.453125" style="950" customWidth="1"/>
    <col min="7686" max="7686" width="15.81640625" style="950" customWidth="1"/>
    <col min="7687" max="7687" width="19.1796875" style="950" customWidth="1"/>
    <col min="7688" max="7689" width="15.81640625" style="950" customWidth="1"/>
    <col min="7690" max="7690" width="17.54296875" style="950" customWidth="1"/>
    <col min="7691" max="7691" width="18.54296875" style="950" customWidth="1"/>
    <col min="7692" max="7693" width="0" style="950" hidden="1" customWidth="1"/>
    <col min="7694" max="7694" width="7.81640625" style="950" customWidth="1"/>
    <col min="7695" max="7936" width="8.81640625" style="950"/>
    <col min="7937" max="7937" width="11.1796875" style="950" bestFit="1" customWidth="1"/>
    <col min="7938" max="7938" width="14.81640625" style="950" customWidth="1"/>
    <col min="7939" max="7940" width="17.81640625" style="950" customWidth="1"/>
    <col min="7941" max="7941" width="18.453125" style="950" customWidth="1"/>
    <col min="7942" max="7942" width="15.81640625" style="950" customWidth="1"/>
    <col min="7943" max="7943" width="19.1796875" style="950" customWidth="1"/>
    <col min="7944" max="7945" width="15.81640625" style="950" customWidth="1"/>
    <col min="7946" max="7946" width="17.54296875" style="950" customWidth="1"/>
    <col min="7947" max="7947" width="18.54296875" style="950" customWidth="1"/>
    <col min="7948" max="7949" width="0" style="950" hidden="1" customWidth="1"/>
    <col min="7950" max="7950" width="7.81640625" style="950" customWidth="1"/>
    <col min="7951" max="8192" width="8.81640625" style="950"/>
    <col min="8193" max="8193" width="11.1796875" style="950" bestFit="1" customWidth="1"/>
    <col min="8194" max="8194" width="14.81640625" style="950" customWidth="1"/>
    <col min="8195" max="8196" width="17.81640625" style="950" customWidth="1"/>
    <col min="8197" max="8197" width="18.453125" style="950" customWidth="1"/>
    <col min="8198" max="8198" width="15.81640625" style="950" customWidth="1"/>
    <col min="8199" max="8199" width="19.1796875" style="950" customWidth="1"/>
    <col min="8200" max="8201" width="15.81640625" style="950" customWidth="1"/>
    <col min="8202" max="8202" width="17.54296875" style="950" customWidth="1"/>
    <col min="8203" max="8203" width="18.54296875" style="950" customWidth="1"/>
    <col min="8204" max="8205" width="0" style="950" hidden="1" customWidth="1"/>
    <col min="8206" max="8206" width="7.81640625" style="950" customWidth="1"/>
    <col min="8207" max="8448" width="8.81640625" style="950"/>
    <col min="8449" max="8449" width="11.1796875" style="950" bestFit="1" customWidth="1"/>
    <col min="8450" max="8450" width="14.81640625" style="950" customWidth="1"/>
    <col min="8451" max="8452" width="17.81640625" style="950" customWidth="1"/>
    <col min="8453" max="8453" width="18.453125" style="950" customWidth="1"/>
    <col min="8454" max="8454" width="15.81640625" style="950" customWidth="1"/>
    <col min="8455" max="8455" width="19.1796875" style="950" customWidth="1"/>
    <col min="8456" max="8457" width="15.81640625" style="950" customWidth="1"/>
    <col min="8458" max="8458" width="17.54296875" style="950" customWidth="1"/>
    <col min="8459" max="8459" width="18.54296875" style="950" customWidth="1"/>
    <col min="8460" max="8461" width="0" style="950" hidden="1" customWidth="1"/>
    <col min="8462" max="8462" width="7.81640625" style="950" customWidth="1"/>
    <col min="8463" max="8704" width="8.81640625" style="950"/>
    <col min="8705" max="8705" width="11.1796875" style="950" bestFit="1" customWidth="1"/>
    <col min="8706" max="8706" width="14.81640625" style="950" customWidth="1"/>
    <col min="8707" max="8708" width="17.81640625" style="950" customWidth="1"/>
    <col min="8709" max="8709" width="18.453125" style="950" customWidth="1"/>
    <col min="8710" max="8710" width="15.81640625" style="950" customWidth="1"/>
    <col min="8711" max="8711" width="19.1796875" style="950" customWidth="1"/>
    <col min="8712" max="8713" width="15.81640625" style="950" customWidth="1"/>
    <col min="8714" max="8714" width="17.54296875" style="950" customWidth="1"/>
    <col min="8715" max="8715" width="18.54296875" style="950" customWidth="1"/>
    <col min="8716" max="8717" width="0" style="950" hidden="1" customWidth="1"/>
    <col min="8718" max="8718" width="7.81640625" style="950" customWidth="1"/>
    <col min="8719" max="8960" width="8.81640625" style="950"/>
    <col min="8961" max="8961" width="11.1796875" style="950" bestFit="1" customWidth="1"/>
    <col min="8962" max="8962" width="14.81640625" style="950" customWidth="1"/>
    <col min="8963" max="8964" width="17.81640625" style="950" customWidth="1"/>
    <col min="8965" max="8965" width="18.453125" style="950" customWidth="1"/>
    <col min="8966" max="8966" width="15.81640625" style="950" customWidth="1"/>
    <col min="8967" max="8967" width="19.1796875" style="950" customWidth="1"/>
    <col min="8968" max="8969" width="15.81640625" style="950" customWidth="1"/>
    <col min="8970" max="8970" width="17.54296875" style="950" customWidth="1"/>
    <col min="8971" max="8971" width="18.54296875" style="950" customWidth="1"/>
    <col min="8972" max="8973" width="0" style="950" hidden="1" customWidth="1"/>
    <col min="8974" max="8974" width="7.81640625" style="950" customWidth="1"/>
    <col min="8975" max="9216" width="8.81640625" style="950"/>
    <col min="9217" max="9217" width="11.1796875" style="950" bestFit="1" customWidth="1"/>
    <col min="9218" max="9218" width="14.81640625" style="950" customWidth="1"/>
    <col min="9219" max="9220" width="17.81640625" style="950" customWidth="1"/>
    <col min="9221" max="9221" width="18.453125" style="950" customWidth="1"/>
    <col min="9222" max="9222" width="15.81640625" style="950" customWidth="1"/>
    <col min="9223" max="9223" width="19.1796875" style="950" customWidth="1"/>
    <col min="9224" max="9225" width="15.81640625" style="950" customWidth="1"/>
    <col min="9226" max="9226" width="17.54296875" style="950" customWidth="1"/>
    <col min="9227" max="9227" width="18.54296875" style="950" customWidth="1"/>
    <col min="9228" max="9229" width="0" style="950" hidden="1" customWidth="1"/>
    <col min="9230" max="9230" width="7.81640625" style="950" customWidth="1"/>
    <col min="9231" max="9472" width="8.81640625" style="950"/>
    <col min="9473" max="9473" width="11.1796875" style="950" bestFit="1" customWidth="1"/>
    <col min="9474" max="9474" width="14.81640625" style="950" customWidth="1"/>
    <col min="9475" max="9476" width="17.81640625" style="950" customWidth="1"/>
    <col min="9477" max="9477" width="18.453125" style="950" customWidth="1"/>
    <col min="9478" max="9478" width="15.81640625" style="950" customWidth="1"/>
    <col min="9479" max="9479" width="19.1796875" style="950" customWidth="1"/>
    <col min="9480" max="9481" width="15.81640625" style="950" customWidth="1"/>
    <col min="9482" max="9482" width="17.54296875" style="950" customWidth="1"/>
    <col min="9483" max="9483" width="18.54296875" style="950" customWidth="1"/>
    <col min="9484" max="9485" width="0" style="950" hidden="1" customWidth="1"/>
    <col min="9486" max="9486" width="7.81640625" style="950" customWidth="1"/>
    <col min="9487" max="9728" width="8.81640625" style="950"/>
    <col min="9729" max="9729" width="11.1796875" style="950" bestFit="1" customWidth="1"/>
    <col min="9730" max="9730" width="14.81640625" style="950" customWidth="1"/>
    <col min="9731" max="9732" width="17.81640625" style="950" customWidth="1"/>
    <col min="9733" max="9733" width="18.453125" style="950" customWidth="1"/>
    <col min="9734" max="9734" width="15.81640625" style="950" customWidth="1"/>
    <col min="9735" max="9735" width="19.1796875" style="950" customWidth="1"/>
    <col min="9736" max="9737" width="15.81640625" style="950" customWidth="1"/>
    <col min="9738" max="9738" width="17.54296875" style="950" customWidth="1"/>
    <col min="9739" max="9739" width="18.54296875" style="950" customWidth="1"/>
    <col min="9740" max="9741" width="0" style="950" hidden="1" customWidth="1"/>
    <col min="9742" max="9742" width="7.81640625" style="950" customWidth="1"/>
    <col min="9743" max="9984" width="8.81640625" style="950"/>
    <col min="9985" max="9985" width="11.1796875" style="950" bestFit="1" customWidth="1"/>
    <col min="9986" max="9986" width="14.81640625" style="950" customWidth="1"/>
    <col min="9987" max="9988" width="17.81640625" style="950" customWidth="1"/>
    <col min="9989" max="9989" width="18.453125" style="950" customWidth="1"/>
    <col min="9990" max="9990" width="15.81640625" style="950" customWidth="1"/>
    <col min="9991" max="9991" width="19.1796875" style="950" customWidth="1"/>
    <col min="9992" max="9993" width="15.81640625" style="950" customWidth="1"/>
    <col min="9994" max="9994" width="17.54296875" style="950" customWidth="1"/>
    <col min="9995" max="9995" width="18.54296875" style="950" customWidth="1"/>
    <col min="9996" max="9997" width="0" style="950" hidden="1" customWidth="1"/>
    <col min="9998" max="9998" width="7.81640625" style="950" customWidth="1"/>
    <col min="9999" max="10240" width="8.81640625" style="950"/>
    <col min="10241" max="10241" width="11.1796875" style="950" bestFit="1" customWidth="1"/>
    <col min="10242" max="10242" width="14.81640625" style="950" customWidth="1"/>
    <col min="10243" max="10244" width="17.81640625" style="950" customWidth="1"/>
    <col min="10245" max="10245" width="18.453125" style="950" customWidth="1"/>
    <col min="10246" max="10246" width="15.81640625" style="950" customWidth="1"/>
    <col min="10247" max="10247" width="19.1796875" style="950" customWidth="1"/>
    <col min="10248" max="10249" width="15.81640625" style="950" customWidth="1"/>
    <col min="10250" max="10250" width="17.54296875" style="950" customWidth="1"/>
    <col min="10251" max="10251" width="18.54296875" style="950" customWidth="1"/>
    <col min="10252" max="10253" width="0" style="950" hidden="1" customWidth="1"/>
    <col min="10254" max="10254" width="7.81640625" style="950" customWidth="1"/>
    <col min="10255" max="10496" width="8.81640625" style="950"/>
    <col min="10497" max="10497" width="11.1796875" style="950" bestFit="1" customWidth="1"/>
    <col min="10498" max="10498" width="14.81640625" style="950" customWidth="1"/>
    <col min="10499" max="10500" width="17.81640625" style="950" customWidth="1"/>
    <col min="10501" max="10501" width="18.453125" style="950" customWidth="1"/>
    <col min="10502" max="10502" width="15.81640625" style="950" customWidth="1"/>
    <col min="10503" max="10503" width="19.1796875" style="950" customWidth="1"/>
    <col min="10504" max="10505" width="15.81640625" style="950" customWidth="1"/>
    <col min="10506" max="10506" width="17.54296875" style="950" customWidth="1"/>
    <col min="10507" max="10507" width="18.54296875" style="950" customWidth="1"/>
    <col min="10508" max="10509" width="0" style="950" hidden="1" customWidth="1"/>
    <col min="10510" max="10510" width="7.81640625" style="950" customWidth="1"/>
    <col min="10511" max="10752" width="8.81640625" style="950"/>
    <col min="10753" max="10753" width="11.1796875" style="950" bestFit="1" customWidth="1"/>
    <col min="10754" max="10754" width="14.81640625" style="950" customWidth="1"/>
    <col min="10755" max="10756" width="17.81640625" style="950" customWidth="1"/>
    <col min="10757" max="10757" width="18.453125" style="950" customWidth="1"/>
    <col min="10758" max="10758" width="15.81640625" style="950" customWidth="1"/>
    <col min="10759" max="10759" width="19.1796875" style="950" customWidth="1"/>
    <col min="10760" max="10761" width="15.81640625" style="950" customWidth="1"/>
    <col min="10762" max="10762" width="17.54296875" style="950" customWidth="1"/>
    <col min="10763" max="10763" width="18.54296875" style="950" customWidth="1"/>
    <col min="10764" max="10765" width="0" style="950" hidden="1" customWidth="1"/>
    <col min="10766" max="10766" width="7.81640625" style="950" customWidth="1"/>
    <col min="10767" max="11008" width="8.81640625" style="950"/>
    <col min="11009" max="11009" width="11.1796875" style="950" bestFit="1" customWidth="1"/>
    <col min="11010" max="11010" width="14.81640625" style="950" customWidth="1"/>
    <col min="11011" max="11012" width="17.81640625" style="950" customWidth="1"/>
    <col min="11013" max="11013" width="18.453125" style="950" customWidth="1"/>
    <col min="11014" max="11014" width="15.81640625" style="950" customWidth="1"/>
    <col min="11015" max="11015" width="19.1796875" style="950" customWidth="1"/>
    <col min="11016" max="11017" width="15.81640625" style="950" customWidth="1"/>
    <col min="11018" max="11018" width="17.54296875" style="950" customWidth="1"/>
    <col min="11019" max="11019" width="18.54296875" style="950" customWidth="1"/>
    <col min="11020" max="11021" width="0" style="950" hidden="1" customWidth="1"/>
    <col min="11022" max="11022" width="7.81640625" style="950" customWidth="1"/>
    <col min="11023" max="11264" width="8.81640625" style="950"/>
    <col min="11265" max="11265" width="11.1796875" style="950" bestFit="1" customWidth="1"/>
    <col min="11266" max="11266" width="14.81640625" style="950" customWidth="1"/>
    <col min="11267" max="11268" width="17.81640625" style="950" customWidth="1"/>
    <col min="11269" max="11269" width="18.453125" style="950" customWidth="1"/>
    <col min="11270" max="11270" width="15.81640625" style="950" customWidth="1"/>
    <col min="11271" max="11271" width="19.1796875" style="950" customWidth="1"/>
    <col min="11272" max="11273" width="15.81640625" style="950" customWidth="1"/>
    <col min="11274" max="11274" width="17.54296875" style="950" customWidth="1"/>
    <col min="11275" max="11275" width="18.54296875" style="950" customWidth="1"/>
    <col min="11276" max="11277" width="0" style="950" hidden="1" customWidth="1"/>
    <col min="11278" max="11278" width="7.81640625" style="950" customWidth="1"/>
    <col min="11279" max="11520" width="8.81640625" style="950"/>
    <col min="11521" max="11521" width="11.1796875" style="950" bestFit="1" customWidth="1"/>
    <col min="11522" max="11522" width="14.81640625" style="950" customWidth="1"/>
    <col min="11523" max="11524" width="17.81640625" style="950" customWidth="1"/>
    <col min="11525" max="11525" width="18.453125" style="950" customWidth="1"/>
    <col min="11526" max="11526" width="15.81640625" style="950" customWidth="1"/>
    <col min="11527" max="11527" width="19.1796875" style="950" customWidth="1"/>
    <col min="11528" max="11529" width="15.81640625" style="950" customWidth="1"/>
    <col min="11530" max="11530" width="17.54296875" style="950" customWidth="1"/>
    <col min="11531" max="11531" width="18.54296875" style="950" customWidth="1"/>
    <col min="11532" max="11533" width="0" style="950" hidden="1" customWidth="1"/>
    <col min="11534" max="11534" width="7.81640625" style="950" customWidth="1"/>
    <col min="11535" max="11776" width="8.81640625" style="950"/>
    <col min="11777" max="11777" width="11.1796875" style="950" bestFit="1" customWidth="1"/>
    <col min="11778" max="11778" width="14.81640625" style="950" customWidth="1"/>
    <col min="11779" max="11780" width="17.81640625" style="950" customWidth="1"/>
    <col min="11781" max="11781" width="18.453125" style="950" customWidth="1"/>
    <col min="11782" max="11782" width="15.81640625" style="950" customWidth="1"/>
    <col min="11783" max="11783" width="19.1796875" style="950" customWidth="1"/>
    <col min="11784" max="11785" width="15.81640625" style="950" customWidth="1"/>
    <col min="11786" max="11786" width="17.54296875" style="950" customWidth="1"/>
    <col min="11787" max="11787" width="18.54296875" style="950" customWidth="1"/>
    <col min="11788" max="11789" width="0" style="950" hidden="1" customWidth="1"/>
    <col min="11790" max="11790" width="7.81640625" style="950" customWidth="1"/>
    <col min="11791" max="12032" width="8.81640625" style="950"/>
    <col min="12033" max="12033" width="11.1796875" style="950" bestFit="1" customWidth="1"/>
    <col min="12034" max="12034" width="14.81640625" style="950" customWidth="1"/>
    <col min="12035" max="12036" width="17.81640625" style="950" customWidth="1"/>
    <col min="12037" max="12037" width="18.453125" style="950" customWidth="1"/>
    <col min="12038" max="12038" width="15.81640625" style="950" customWidth="1"/>
    <col min="12039" max="12039" width="19.1796875" style="950" customWidth="1"/>
    <col min="12040" max="12041" width="15.81640625" style="950" customWidth="1"/>
    <col min="12042" max="12042" width="17.54296875" style="950" customWidth="1"/>
    <col min="12043" max="12043" width="18.54296875" style="950" customWidth="1"/>
    <col min="12044" max="12045" width="0" style="950" hidden="1" customWidth="1"/>
    <col min="12046" max="12046" width="7.81640625" style="950" customWidth="1"/>
    <col min="12047" max="12288" width="8.81640625" style="950"/>
    <col min="12289" max="12289" width="11.1796875" style="950" bestFit="1" customWidth="1"/>
    <col min="12290" max="12290" width="14.81640625" style="950" customWidth="1"/>
    <col min="12291" max="12292" width="17.81640625" style="950" customWidth="1"/>
    <col min="12293" max="12293" width="18.453125" style="950" customWidth="1"/>
    <col min="12294" max="12294" width="15.81640625" style="950" customWidth="1"/>
    <col min="12295" max="12295" width="19.1796875" style="950" customWidth="1"/>
    <col min="12296" max="12297" width="15.81640625" style="950" customWidth="1"/>
    <col min="12298" max="12298" width="17.54296875" style="950" customWidth="1"/>
    <col min="12299" max="12299" width="18.54296875" style="950" customWidth="1"/>
    <col min="12300" max="12301" width="0" style="950" hidden="1" customWidth="1"/>
    <col min="12302" max="12302" width="7.81640625" style="950" customWidth="1"/>
    <col min="12303" max="12544" width="8.81640625" style="950"/>
    <col min="12545" max="12545" width="11.1796875" style="950" bestFit="1" customWidth="1"/>
    <col min="12546" max="12546" width="14.81640625" style="950" customWidth="1"/>
    <col min="12547" max="12548" width="17.81640625" style="950" customWidth="1"/>
    <col min="12549" max="12549" width="18.453125" style="950" customWidth="1"/>
    <col min="12550" max="12550" width="15.81640625" style="950" customWidth="1"/>
    <col min="12551" max="12551" width="19.1796875" style="950" customWidth="1"/>
    <col min="12552" max="12553" width="15.81640625" style="950" customWidth="1"/>
    <col min="12554" max="12554" width="17.54296875" style="950" customWidth="1"/>
    <col min="12555" max="12555" width="18.54296875" style="950" customWidth="1"/>
    <col min="12556" max="12557" width="0" style="950" hidden="1" customWidth="1"/>
    <col min="12558" max="12558" width="7.81640625" style="950" customWidth="1"/>
    <col min="12559" max="12800" width="8.81640625" style="950"/>
    <col min="12801" max="12801" width="11.1796875" style="950" bestFit="1" customWidth="1"/>
    <col min="12802" max="12802" width="14.81640625" style="950" customWidth="1"/>
    <col min="12803" max="12804" width="17.81640625" style="950" customWidth="1"/>
    <col min="12805" max="12805" width="18.453125" style="950" customWidth="1"/>
    <col min="12806" max="12806" width="15.81640625" style="950" customWidth="1"/>
    <col min="12807" max="12807" width="19.1796875" style="950" customWidth="1"/>
    <col min="12808" max="12809" width="15.81640625" style="950" customWidth="1"/>
    <col min="12810" max="12810" width="17.54296875" style="950" customWidth="1"/>
    <col min="12811" max="12811" width="18.54296875" style="950" customWidth="1"/>
    <col min="12812" max="12813" width="0" style="950" hidden="1" customWidth="1"/>
    <col min="12814" max="12814" width="7.81640625" style="950" customWidth="1"/>
    <col min="12815" max="13056" width="8.81640625" style="950"/>
    <col min="13057" max="13057" width="11.1796875" style="950" bestFit="1" customWidth="1"/>
    <col min="13058" max="13058" width="14.81640625" style="950" customWidth="1"/>
    <col min="13059" max="13060" width="17.81640625" style="950" customWidth="1"/>
    <col min="13061" max="13061" width="18.453125" style="950" customWidth="1"/>
    <col min="13062" max="13062" width="15.81640625" style="950" customWidth="1"/>
    <col min="13063" max="13063" width="19.1796875" style="950" customWidth="1"/>
    <col min="13064" max="13065" width="15.81640625" style="950" customWidth="1"/>
    <col min="13066" max="13066" width="17.54296875" style="950" customWidth="1"/>
    <col min="13067" max="13067" width="18.54296875" style="950" customWidth="1"/>
    <col min="13068" max="13069" width="0" style="950" hidden="1" customWidth="1"/>
    <col min="13070" max="13070" width="7.81640625" style="950" customWidth="1"/>
    <col min="13071" max="13312" width="8.81640625" style="950"/>
    <col min="13313" max="13313" width="11.1796875" style="950" bestFit="1" customWidth="1"/>
    <col min="13314" max="13314" width="14.81640625" style="950" customWidth="1"/>
    <col min="13315" max="13316" width="17.81640625" style="950" customWidth="1"/>
    <col min="13317" max="13317" width="18.453125" style="950" customWidth="1"/>
    <col min="13318" max="13318" width="15.81640625" style="950" customWidth="1"/>
    <col min="13319" max="13319" width="19.1796875" style="950" customWidth="1"/>
    <col min="13320" max="13321" width="15.81640625" style="950" customWidth="1"/>
    <col min="13322" max="13322" width="17.54296875" style="950" customWidth="1"/>
    <col min="13323" max="13323" width="18.54296875" style="950" customWidth="1"/>
    <col min="13324" max="13325" width="0" style="950" hidden="1" customWidth="1"/>
    <col min="13326" max="13326" width="7.81640625" style="950" customWidth="1"/>
    <col min="13327" max="13568" width="8.81640625" style="950"/>
    <col min="13569" max="13569" width="11.1796875" style="950" bestFit="1" customWidth="1"/>
    <col min="13570" max="13570" width="14.81640625" style="950" customWidth="1"/>
    <col min="13571" max="13572" width="17.81640625" style="950" customWidth="1"/>
    <col min="13573" max="13573" width="18.453125" style="950" customWidth="1"/>
    <col min="13574" max="13574" width="15.81640625" style="950" customWidth="1"/>
    <col min="13575" max="13575" width="19.1796875" style="950" customWidth="1"/>
    <col min="13576" max="13577" width="15.81640625" style="950" customWidth="1"/>
    <col min="13578" max="13578" width="17.54296875" style="950" customWidth="1"/>
    <col min="13579" max="13579" width="18.54296875" style="950" customWidth="1"/>
    <col min="13580" max="13581" width="0" style="950" hidden="1" customWidth="1"/>
    <col min="13582" max="13582" width="7.81640625" style="950" customWidth="1"/>
    <col min="13583" max="13824" width="8.81640625" style="950"/>
    <col min="13825" max="13825" width="11.1796875" style="950" bestFit="1" customWidth="1"/>
    <col min="13826" max="13826" width="14.81640625" style="950" customWidth="1"/>
    <col min="13827" max="13828" width="17.81640625" style="950" customWidth="1"/>
    <col min="13829" max="13829" width="18.453125" style="950" customWidth="1"/>
    <col min="13830" max="13830" width="15.81640625" style="950" customWidth="1"/>
    <col min="13831" max="13831" width="19.1796875" style="950" customWidth="1"/>
    <col min="13832" max="13833" width="15.81640625" style="950" customWidth="1"/>
    <col min="13834" max="13834" width="17.54296875" style="950" customWidth="1"/>
    <col min="13835" max="13835" width="18.54296875" style="950" customWidth="1"/>
    <col min="13836" max="13837" width="0" style="950" hidden="1" customWidth="1"/>
    <col min="13838" max="13838" width="7.81640625" style="950" customWidth="1"/>
    <col min="13839" max="14080" width="8.81640625" style="950"/>
    <col min="14081" max="14081" width="11.1796875" style="950" bestFit="1" customWidth="1"/>
    <col min="14082" max="14082" width="14.81640625" style="950" customWidth="1"/>
    <col min="14083" max="14084" width="17.81640625" style="950" customWidth="1"/>
    <col min="14085" max="14085" width="18.453125" style="950" customWidth="1"/>
    <col min="14086" max="14086" width="15.81640625" style="950" customWidth="1"/>
    <col min="14087" max="14087" width="19.1796875" style="950" customWidth="1"/>
    <col min="14088" max="14089" width="15.81640625" style="950" customWidth="1"/>
    <col min="14090" max="14090" width="17.54296875" style="950" customWidth="1"/>
    <col min="14091" max="14091" width="18.54296875" style="950" customWidth="1"/>
    <col min="14092" max="14093" width="0" style="950" hidden="1" customWidth="1"/>
    <col min="14094" max="14094" width="7.81640625" style="950" customWidth="1"/>
    <col min="14095" max="14336" width="8.81640625" style="950"/>
    <col min="14337" max="14337" width="11.1796875" style="950" bestFit="1" customWidth="1"/>
    <col min="14338" max="14338" width="14.81640625" style="950" customWidth="1"/>
    <col min="14339" max="14340" width="17.81640625" style="950" customWidth="1"/>
    <col min="14341" max="14341" width="18.453125" style="950" customWidth="1"/>
    <col min="14342" max="14342" width="15.81640625" style="950" customWidth="1"/>
    <col min="14343" max="14343" width="19.1796875" style="950" customWidth="1"/>
    <col min="14344" max="14345" width="15.81640625" style="950" customWidth="1"/>
    <col min="14346" max="14346" width="17.54296875" style="950" customWidth="1"/>
    <col min="14347" max="14347" width="18.54296875" style="950" customWidth="1"/>
    <col min="14348" max="14349" width="0" style="950" hidden="1" customWidth="1"/>
    <col min="14350" max="14350" width="7.81640625" style="950" customWidth="1"/>
    <col min="14351" max="14592" width="8.81640625" style="950"/>
    <col min="14593" max="14593" width="11.1796875" style="950" bestFit="1" customWidth="1"/>
    <col min="14594" max="14594" width="14.81640625" style="950" customWidth="1"/>
    <col min="14595" max="14596" width="17.81640625" style="950" customWidth="1"/>
    <col min="14597" max="14597" width="18.453125" style="950" customWidth="1"/>
    <col min="14598" max="14598" width="15.81640625" style="950" customWidth="1"/>
    <col min="14599" max="14599" width="19.1796875" style="950" customWidth="1"/>
    <col min="14600" max="14601" width="15.81640625" style="950" customWidth="1"/>
    <col min="14602" max="14602" width="17.54296875" style="950" customWidth="1"/>
    <col min="14603" max="14603" width="18.54296875" style="950" customWidth="1"/>
    <col min="14604" max="14605" width="0" style="950" hidden="1" customWidth="1"/>
    <col min="14606" max="14606" width="7.81640625" style="950" customWidth="1"/>
    <col min="14607" max="14848" width="8.81640625" style="950"/>
    <col min="14849" max="14849" width="11.1796875" style="950" bestFit="1" customWidth="1"/>
    <col min="14850" max="14850" width="14.81640625" style="950" customWidth="1"/>
    <col min="14851" max="14852" width="17.81640625" style="950" customWidth="1"/>
    <col min="14853" max="14853" width="18.453125" style="950" customWidth="1"/>
    <col min="14854" max="14854" width="15.81640625" style="950" customWidth="1"/>
    <col min="14855" max="14855" width="19.1796875" style="950" customWidth="1"/>
    <col min="14856" max="14857" width="15.81640625" style="950" customWidth="1"/>
    <col min="14858" max="14858" width="17.54296875" style="950" customWidth="1"/>
    <col min="14859" max="14859" width="18.54296875" style="950" customWidth="1"/>
    <col min="14860" max="14861" width="0" style="950" hidden="1" customWidth="1"/>
    <col min="14862" max="14862" width="7.81640625" style="950" customWidth="1"/>
    <col min="14863" max="15104" width="8.81640625" style="950"/>
    <col min="15105" max="15105" width="11.1796875" style="950" bestFit="1" customWidth="1"/>
    <col min="15106" max="15106" width="14.81640625" style="950" customWidth="1"/>
    <col min="15107" max="15108" width="17.81640625" style="950" customWidth="1"/>
    <col min="15109" max="15109" width="18.453125" style="950" customWidth="1"/>
    <col min="15110" max="15110" width="15.81640625" style="950" customWidth="1"/>
    <col min="15111" max="15111" width="19.1796875" style="950" customWidth="1"/>
    <col min="15112" max="15113" width="15.81640625" style="950" customWidth="1"/>
    <col min="15114" max="15114" width="17.54296875" style="950" customWidth="1"/>
    <col min="15115" max="15115" width="18.54296875" style="950" customWidth="1"/>
    <col min="15116" max="15117" width="0" style="950" hidden="1" customWidth="1"/>
    <col min="15118" max="15118" width="7.81640625" style="950" customWidth="1"/>
    <col min="15119" max="15360" width="8.81640625" style="950"/>
    <col min="15361" max="15361" width="11.1796875" style="950" bestFit="1" customWidth="1"/>
    <col min="15362" max="15362" width="14.81640625" style="950" customWidth="1"/>
    <col min="15363" max="15364" width="17.81640625" style="950" customWidth="1"/>
    <col min="15365" max="15365" width="18.453125" style="950" customWidth="1"/>
    <col min="15366" max="15366" width="15.81640625" style="950" customWidth="1"/>
    <col min="15367" max="15367" width="19.1796875" style="950" customWidth="1"/>
    <col min="15368" max="15369" width="15.81640625" style="950" customWidth="1"/>
    <col min="15370" max="15370" width="17.54296875" style="950" customWidth="1"/>
    <col min="15371" max="15371" width="18.54296875" style="950" customWidth="1"/>
    <col min="15372" max="15373" width="0" style="950" hidden="1" customWidth="1"/>
    <col min="15374" max="15374" width="7.81640625" style="950" customWidth="1"/>
    <col min="15375" max="15616" width="8.81640625" style="950"/>
    <col min="15617" max="15617" width="11.1796875" style="950" bestFit="1" customWidth="1"/>
    <col min="15618" max="15618" width="14.81640625" style="950" customWidth="1"/>
    <col min="15619" max="15620" width="17.81640625" style="950" customWidth="1"/>
    <col min="15621" max="15621" width="18.453125" style="950" customWidth="1"/>
    <col min="15622" max="15622" width="15.81640625" style="950" customWidth="1"/>
    <col min="15623" max="15623" width="19.1796875" style="950" customWidth="1"/>
    <col min="15624" max="15625" width="15.81640625" style="950" customWidth="1"/>
    <col min="15626" max="15626" width="17.54296875" style="950" customWidth="1"/>
    <col min="15627" max="15627" width="18.54296875" style="950" customWidth="1"/>
    <col min="15628" max="15629" width="0" style="950" hidden="1" customWidth="1"/>
    <col min="15630" max="15630" width="7.81640625" style="950" customWidth="1"/>
    <col min="15631" max="15872" width="8.81640625" style="950"/>
    <col min="15873" max="15873" width="11.1796875" style="950" bestFit="1" customWidth="1"/>
    <col min="15874" max="15874" width="14.81640625" style="950" customWidth="1"/>
    <col min="15875" max="15876" width="17.81640625" style="950" customWidth="1"/>
    <col min="15877" max="15877" width="18.453125" style="950" customWidth="1"/>
    <col min="15878" max="15878" width="15.81640625" style="950" customWidth="1"/>
    <col min="15879" max="15879" width="19.1796875" style="950" customWidth="1"/>
    <col min="15880" max="15881" width="15.81640625" style="950" customWidth="1"/>
    <col min="15882" max="15882" width="17.54296875" style="950" customWidth="1"/>
    <col min="15883" max="15883" width="18.54296875" style="950" customWidth="1"/>
    <col min="15884" max="15885" width="0" style="950" hidden="1" customWidth="1"/>
    <col min="15886" max="15886" width="7.81640625" style="950" customWidth="1"/>
    <col min="15887" max="16128" width="8.81640625" style="950"/>
    <col min="16129" max="16129" width="11.1796875" style="950" bestFit="1" customWidth="1"/>
    <col min="16130" max="16130" width="14.81640625" style="950" customWidth="1"/>
    <col min="16131" max="16132" width="17.81640625" style="950" customWidth="1"/>
    <col min="16133" max="16133" width="18.453125" style="950" customWidth="1"/>
    <col min="16134" max="16134" width="15.81640625" style="950" customWidth="1"/>
    <col min="16135" max="16135" width="19.1796875" style="950" customWidth="1"/>
    <col min="16136" max="16137" width="15.81640625" style="950" customWidth="1"/>
    <col min="16138" max="16138" width="17.54296875" style="950" customWidth="1"/>
    <col min="16139" max="16139" width="18.54296875" style="950" customWidth="1"/>
    <col min="16140" max="16141" width="0" style="950" hidden="1" customWidth="1"/>
    <col min="16142" max="16142" width="7.81640625" style="950" customWidth="1"/>
    <col min="16143" max="16384" width="8.81640625" style="950"/>
  </cols>
  <sheetData>
    <row r="1" spans="1:13" ht="29" x14ac:dyDescent="0.35">
      <c r="A1" s="944"/>
      <c r="B1" s="945"/>
      <c r="C1" s="946" t="s">
        <v>1901</v>
      </c>
      <c r="D1" s="946" t="s">
        <v>1902</v>
      </c>
      <c r="E1" s="946" t="s">
        <v>1903</v>
      </c>
      <c r="F1" s="946" t="s">
        <v>1904</v>
      </c>
      <c r="G1" s="946" t="s">
        <v>1905</v>
      </c>
      <c r="H1" s="947" t="s">
        <v>1906</v>
      </c>
      <c r="I1" s="947" t="s">
        <v>144</v>
      </c>
      <c r="J1" s="947" t="s">
        <v>1907</v>
      </c>
      <c r="K1" s="947" t="s">
        <v>1559</v>
      </c>
      <c r="L1" s="948"/>
      <c r="M1" s="949" t="s">
        <v>1908</v>
      </c>
    </row>
    <row r="2" spans="1:13" x14ac:dyDescent="0.35">
      <c r="A2" s="951"/>
      <c r="B2" s="952"/>
      <c r="C2" s="953"/>
      <c r="D2" s="953"/>
      <c r="E2" s="953"/>
      <c r="F2" s="954"/>
      <c r="G2" s="954"/>
      <c r="H2" s="954"/>
      <c r="I2" s="954"/>
      <c r="J2" s="954"/>
      <c r="K2" s="954"/>
      <c r="L2" s="948"/>
      <c r="M2" s="945"/>
    </row>
    <row r="3" spans="1:13" ht="18.5" x14ac:dyDescent="0.45">
      <c r="A3" s="955"/>
      <c r="B3" s="952"/>
      <c r="C3" s="956">
        <v>51706284.31000001</v>
      </c>
      <c r="D3" s="956">
        <v>3325970.41</v>
      </c>
      <c r="E3" s="956">
        <v>12559738.770000001</v>
      </c>
      <c r="F3" s="956">
        <v>6708964.9400000004</v>
      </c>
      <c r="G3" s="956">
        <v>497517.44</v>
      </c>
      <c r="H3" s="956">
        <v>75673.100000000006</v>
      </c>
      <c r="I3" s="956">
        <v>5137915.1999999993</v>
      </c>
      <c r="J3" s="956">
        <v>21051322.199999999</v>
      </c>
      <c r="K3" s="957">
        <v>101063386.37</v>
      </c>
      <c r="L3" s="958"/>
      <c r="M3" s="959">
        <f>K3</f>
        <v>101063386.37</v>
      </c>
    </row>
    <row r="4" spans="1:13" x14ac:dyDescent="0.35">
      <c r="A4" s="951"/>
      <c r="B4" s="952"/>
      <c r="C4" s="960"/>
      <c r="D4" s="960"/>
      <c r="E4" s="960"/>
      <c r="F4" s="961"/>
      <c r="G4" s="961"/>
      <c r="H4" s="961"/>
      <c r="I4" s="961"/>
      <c r="J4" s="961"/>
      <c r="K4" s="961"/>
      <c r="L4" s="961"/>
      <c r="M4" s="952"/>
    </row>
    <row r="5" spans="1:13" ht="15.5" x14ac:dyDescent="0.35">
      <c r="A5" s="962" t="s">
        <v>1909</v>
      </c>
      <c r="B5" s="963"/>
      <c r="C5" s="964"/>
      <c r="D5" s="964"/>
      <c r="E5" s="964"/>
      <c r="F5" s="965"/>
      <c r="G5" s="964"/>
      <c r="H5" s="965"/>
      <c r="I5" s="965"/>
      <c r="J5" s="965"/>
      <c r="K5" s="966"/>
      <c r="L5" s="959"/>
      <c r="M5" s="967"/>
    </row>
    <row r="6" spans="1:13" x14ac:dyDescent="0.35">
      <c r="A6" s="968"/>
      <c r="B6" s="969" t="s">
        <v>1910</v>
      </c>
      <c r="C6" s="970">
        <v>2492242.9037420005</v>
      </c>
      <c r="D6" s="970">
        <v>160311.773762</v>
      </c>
      <c r="E6" s="970">
        <v>551636.40871400002</v>
      </c>
      <c r="F6" s="970">
        <v>0</v>
      </c>
      <c r="G6" s="970">
        <v>23980.340607999999</v>
      </c>
      <c r="H6" s="970">
        <v>3647.4434200000001</v>
      </c>
      <c r="I6" s="970">
        <v>247647.51263999997</v>
      </c>
      <c r="J6" s="970">
        <v>0</v>
      </c>
      <c r="K6" s="971">
        <v>3479466.382886</v>
      </c>
      <c r="L6" s="959"/>
      <c r="M6" s="967">
        <v>4.82E-2</v>
      </c>
    </row>
    <row r="7" spans="1:13" x14ac:dyDescent="0.35">
      <c r="A7" s="968"/>
      <c r="B7" s="969" t="s">
        <v>1911</v>
      </c>
      <c r="C7" s="972">
        <v>14813850.454815002</v>
      </c>
      <c r="D7" s="972">
        <v>952890.52246499993</v>
      </c>
      <c r="E7" s="972">
        <v>3278917.6576050003</v>
      </c>
      <c r="F7" s="972">
        <v>0</v>
      </c>
      <c r="G7" s="972">
        <v>142538.74656</v>
      </c>
      <c r="H7" s="972">
        <v>21680.343150000001</v>
      </c>
      <c r="I7" s="972">
        <v>1472012.7047999997</v>
      </c>
      <c r="J7" s="972">
        <v>0</v>
      </c>
      <c r="K7" s="973">
        <v>20681890.429395001</v>
      </c>
      <c r="L7" s="959"/>
      <c r="M7" s="974">
        <v>0.28649999999999998</v>
      </c>
    </row>
    <row r="8" spans="1:13" x14ac:dyDescent="0.35">
      <c r="A8" s="963"/>
      <c r="B8" s="963"/>
      <c r="C8" s="959"/>
      <c r="D8" s="959"/>
      <c r="E8" s="959"/>
      <c r="F8" s="959"/>
      <c r="G8" s="959"/>
      <c r="H8" s="959"/>
      <c r="I8" s="959"/>
      <c r="J8" s="959"/>
      <c r="K8" s="975"/>
      <c r="L8" s="959"/>
      <c r="M8" s="967"/>
    </row>
    <row r="9" spans="1:13" ht="15.5" x14ac:dyDescent="0.35">
      <c r="A9" s="976" t="s">
        <v>1912</v>
      </c>
      <c r="B9" s="968"/>
      <c r="C9" s="959"/>
      <c r="D9" s="959"/>
      <c r="E9" s="959"/>
      <c r="F9" s="959"/>
      <c r="G9" s="959"/>
      <c r="H9" s="959"/>
      <c r="I9" s="959"/>
      <c r="J9" s="959"/>
      <c r="K9" s="975"/>
      <c r="L9" s="959"/>
      <c r="M9" s="967"/>
    </row>
    <row r="10" spans="1:13" x14ac:dyDescent="0.35">
      <c r="A10" s="968"/>
      <c r="B10" s="969" t="s">
        <v>1913</v>
      </c>
      <c r="C10" s="972">
        <v>8247152.3474450018</v>
      </c>
      <c r="D10" s="972">
        <v>530492.28039500001</v>
      </c>
      <c r="E10" s="972">
        <v>1825435.8338150003</v>
      </c>
      <c r="F10" s="972">
        <v>0</v>
      </c>
      <c r="G10" s="972">
        <v>79354.03168</v>
      </c>
      <c r="H10" s="972">
        <v>12069.859450000002</v>
      </c>
      <c r="I10" s="972">
        <v>819497.47439999995</v>
      </c>
      <c r="J10" s="972">
        <v>0</v>
      </c>
      <c r="K10" s="973">
        <v>11514001.827185001</v>
      </c>
      <c r="L10" s="959"/>
      <c r="M10" s="974">
        <v>0.1595</v>
      </c>
    </row>
    <row r="11" spans="1:13" x14ac:dyDescent="0.35">
      <c r="A11" s="963"/>
      <c r="B11" s="963"/>
      <c r="C11" s="959"/>
      <c r="D11" s="959"/>
      <c r="E11" s="959"/>
      <c r="F11" s="959"/>
      <c r="G11" s="959"/>
      <c r="H11" s="959"/>
      <c r="I11" s="959"/>
      <c r="J11" s="959"/>
      <c r="K11" s="975"/>
      <c r="L11" s="959"/>
      <c r="M11" s="967"/>
    </row>
    <row r="12" spans="1:13" ht="15.5" x14ac:dyDescent="0.35">
      <c r="A12" s="976" t="s">
        <v>1914</v>
      </c>
      <c r="B12" s="968"/>
      <c r="C12" s="959"/>
      <c r="D12" s="959"/>
      <c r="E12" s="959"/>
      <c r="F12" s="959"/>
      <c r="G12" s="959"/>
      <c r="H12" s="959"/>
      <c r="I12" s="959"/>
      <c r="J12" s="959"/>
      <c r="K12" s="975"/>
      <c r="L12" s="959"/>
      <c r="M12" s="967"/>
    </row>
    <row r="13" spans="1:13" x14ac:dyDescent="0.35">
      <c r="A13" s="968"/>
      <c r="B13" s="969" t="s">
        <v>1915</v>
      </c>
      <c r="C13" s="972">
        <v>2657703.0135340006</v>
      </c>
      <c r="D13" s="972">
        <v>170954.87907400003</v>
      </c>
      <c r="E13" s="972">
        <v>588259.57277800003</v>
      </c>
      <c r="F13" s="972">
        <v>0</v>
      </c>
      <c r="G13" s="972">
        <v>25572.396416</v>
      </c>
      <c r="H13" s="972">
        <v>3889.5973400000003</v>
      </c>
      <c r="I13" s="972">
        <v>264088.84127999999</v>
      </c>
      <c r="J13" s="972">
        <v>0</v>
      </c>
      <c r="K13" s="971">
        <v>3710468.3004220002</v>
      </c>
      <c r="L13" s="959"/>
      <c r="M13" s="967">
        <v>5.1400000000000001E-2</v>
      </c>
    </row>
    <row r="14" spans="1:13" x14ac:dyDescent="0.35">
      <c r="A14" s="968"/>
      <c r="B14" s="969" t="s">
        <v>1916</v>
      </c>
      <c r="C14" s="972">
        <v>2244052.7390540005</v>
      </c>
      <c r="D14" s="972">
        <v>144347.11579400001</v>
      </c>
      <c r="E14" s="972">
        <v>496701.66261800006</v>
      </c>
      <c r="F14" s="972">
        <v>0</v>
      </c>
      <c r="G14" s="972">
        <v>21592.256895999999</v>
      </c>
      <c r="H14" s="972">
        <v>3284.2125400000004</v>
      </c>
      <c r="I14" s="972">
        <v>222985.51967999997</v>
      </c>
      <c r="J14" s="972">
        <v>0</v>
      </c>
      <c r="K14" s="973">
        <v>3132963.5065820008</v>
      </c>
      <c r="L14" s="959"/>
      <c r="M14" s="974">
        <v>4.3400000000000001E-2</v>
      </c>
    </row>
    <row r="15" spans="1:13" x14ac:dyDescent="0.35">
      <c r="A15" s="963"/>
      <c r="B15" s="963"/>
      <c r="C15" s="959"/>
      <c r="D15" s="959"/>
      <c r="E15" s="959"/>
      <c r="F15" s="959"/>
      <c r="G15" s="959"/>
      <c r="H15" s="959"/>
      <c r="I15" s="959"/>
      <c r="J15" s="959"/>
      <c r="K15" s="975"/>
      <c r="L15" s="959"/>
      <c r="M15" s="967"/>
    </row>
    <row r="16" spans="1:13" ht="15.5" x14ac:dyDescent="0.35">
      <c r="A16" s="976" t="s">
        <v>1917</v>
      </c>
      <c r="B16" s="968"/>
      <c r="C16" s="959"/>
      <c r="D16" s="959"/>
      <c r="E16" s="959"/>
      <c r="F16" s="959"/>
      <c r="G16" s="959"/>
      <c r="H16" s="959"/>
      <c r="I16" s="959"/>
      <c r="J16" s="959"/>
      <c r="K16" s="975"/>
      <c r="L16" s="959"/>
      <c r="M16" s="967"/>
    </row>
    <row r="17" spans="1:13" x14ac:dyDescent="0.35">
      <c r="A17" s="977"/>
      <c r="B17" s="978" t="s">
        <v>1918</v>
      </c>
      <c r="C17" s="972">
        <v>21251282.851410002</v>
      </c>
      <c r="D17" s="972">
        <v>1366973.8385099999</v>
      </c>
      <c r="E17" s="972">
        <v>4703787.6344699999</v>
      </c>
      <c r="F17" s="972">
        <v>0</v>
      </c>
      <c r="G17" s="972">
        <v>204479.66783999998</v>
      </c>
      <c r="H17" s="972">
        <v>31101.644100000001</v>
      </c>
      <c r="I17" s="972">
        <v>2111683.1471999995</v>
      </c>
      <c r="J17" s="972">
        <v>0</v>
      </c>
      <c r="K17" s="973">
        <v>29669308.783530001</v>
      </c>
      <c r="L17" s="959"/>
      <c r="M17" s="974">
        <v>0.41099999999999998</v>
      </c>
    </row>
    <row r="18" spans="1:13" x14ac:dyDescent="0.35">
      <c r="A18" s="979"/>
      <c r="B18" s="980"/>
      <c r="C18" s="981"/>
      <c r="D18" s="981"/>
      <c r="E18" s="981"/>
      <c r="F18" s="982"/>
      <c r="G18" s="982"/>
      <c r="H18" s="982"/>
      <c r="I18" s="982"/>
      <c r="J18" s="982"/>
      <c r="K18" s="983"/>
      <c r="L18" s="982"/>
      <c r="M18" s="984"/>
    </row>
    <row r="19" spans="1:13" x14ac:dyDescent="0.35">
      <c r="A19" s="979"/>
      <c r="B19" s="980"/>
      <c r="C19" s="981"/>
      <c r="D19" s="981"/>
      <c r="E19" s="981"/>
      <c r="F19" s="982"/>
      <c r="G19" s="982"/>
      <c r="H19" s="982"/>
      <c r="I19" s="982"/>
      <c r="J19" s="982"/>
      <c r="K19" s="983"/>
      <c r="L19" s="982"/>
      <c r="M19" s="985"/>
    </row>
    <row r="20" spans="1:13" x14ac:dyDescent="0.35">
      <c r="A20" s="963"/>
      <c r="B20" s="986"/>
      <c r="C20" s="987"/>
      <c r="D20" s="987"/>
      <c r="E20" s="987"/>
      <c r="F20" s="965"/>
      <c r="G20" s="965"/>
      <c r="H20" s="965"/>
      <c r="I20" s="965"/>
      <c r="J20" s="965"/>
      <c r="K20" s="966"/>
      <c r="L20" s="982"/>
      <c r="M20" s="988"/>
    </row>
    <row r="21" spans="1:13" ht="15.5" x14ac:dyDescent="0.35">
      <c r="A21" s="976" t="s">
        <v>1917</v>
      </c>
      <c r="B21" s="969"/>
      <c r="C21" s="989"/>
      <c r="D21" s="989"/>
      <c r="E21" s="989"/>
      <c r="F21" s="959"/>
      <c r="G21" s="959"/>
      <c r="H21" s="959"/>
      <c r="I21" s="959"/>
      <c r="J21" s="959"/>
      <c r="K21" s="975"/>
      <c r="L21" s="982"/>
      <c r="M21" s="967"/>
    </row>
    <row r="22" spans="1:13" x14ac:dyDescent="0.35">
      <c r="A22" s="977"/>
      <c r="B22" s="978" t="s">
        <v>1919</v>
      </c>
      <c r="C22" s="972">
        <v>0</v>
      </c>
      <c r="D22" s="972">
        <v>0</v>
      </c>
      <c r="E22" s="972">
        <v>1115000</v>
      </c>
      <c r="F22" s="972">
        <v>0</v>
      </c>
      <c r="G22" s="972">
        <v>0</v>
      </c>
      <c r="H22" s="972">
        <v>0</v>
      </c>
      <c r="I22" s="972">
        <v>0</v>
      </c>
      <c r="J22" s="972">
        <v>0</v>
      </c>
      <c r="K22" s="973">
        <v>1115000</v>
      </c>
      <c r="L22" s="982"/>
      <c r="M22" s="974"/>
    </row>
    <row r="23" spans="1:13" x14ac:dyDescent="0.35">
      <c r="A23" s="990"/>
      <c r="B23" s="991"/>
      <c r="C23" s="992"/>
      <c r="D23" s="992"/>
      <c r="E23" s="992"/>
      <c r="F23" s="992"/>
      <c r="G23" s="992"/>
      <c r="H23" s="992"/>
      <c r="I23" s="992"/>
      <c r="J23" s="993"/>
      <c r="K23" s="993"/>
      <c r="L23" s="982"/>
      <c r="M23" s="994"/>
    </row>
    <row r="24" spans="1:13" x14ac:dyDescent="0.35">
      <c r="A24" s="995"/>
      <c r="B24" s="996"/>
      <c r="C24" s="997"/>
      <c r="D24" s="997"/>
      <c r="E24" s="997"/>
      <c r="F24" s="998"/>
      <c r="G24" s="998"/>
      <c r="H24" s="998"/>
      <c r="I24" s="998"/>
      <c r="J24" s="998"/>
      <c r="K24" s="999"/>
      <c r="L24" s="982"/>
      <c r="M24" s="985"/>
    </row>
    <row r="25" spans="1:13" x14ac:dyDescent="0.35">
      <c r="A25" s="963"/>
      <c r="B25" s="963"/>
      <c r="C25" s="965"/>
      <c r="D25" s="965"/>
      <c r="E25" s="965"/>
      <c r="F25" s="965"/>
      <c r="G25" s="965"/>
      <c r="H25" s="965"/>
      <c r="I25" s="965"/>
      <c r="J25" s="965"/>
      <c r="K25" s="966"/>
      <c r="L25" s="959"/>
      <c r="M25" s="988"/>
    </row>
    <row r="26" spans="1:13" ht="15.5" x14ac:dyDescent="0.35">
      <c r="A26" s="976" t="s">
        <v>1920</v>
      </c>
      <c r="B26" s="968"/>
      <c r="C26" s="959"/>
      <c r="D26" s="959"/>
      <c r="E26" s="959"/>
      <c r="F26" s="959"/>
      <c r="G26" s="959"/>
      <c r="H26" s="959"/>
      <c r="I26" s="959"/>
      <c r="J26" s="959"/>
      <c r="K26" s="975"/>
      <c r="L26" s="959"/>
      <c r="M26" s="967"/>
    </row>
    <row r="27" spans="1:13" x14ac:dyDescent="0.35">
      <c r="A27" s="968"/>
      <c r="B27" s="969" t="s">
        <v>1921</v>
      </c>
      <c r="C27" s="989">
        <v>0</v>
      </c>
      <c r="D27" s="989">
        <v>0</v>
      </c>
      <c r="E27" s="989">
        <v>0</v>
      </c>
      <c r="F27" s="989">
        <v>6708964.9400000004</v>
      </c>
      <c r="G27" s="989">
        <v>0</v>
      </c>
      <c r="H27" s="989">
        <v>0</v>
      </c>
      <c r="I27" s="989">
        <v>0</v>
      </c>
      <c r="J27" s="989">
        <v>0</v>
      </c>
      <c r="K27" s="971">
        <v>6708964.9400000004</v>
      </c>
      <c r="L27" s="959"/>
      <c r="M27" s="967"/>
    </row>
    <row r="28" spans="1:13" x14ac:dyDescent="0.35">
      <c r="A28" s="977"/>
      <c r="B28" s="978" t="s">
        <v>1922</v>
      </c>
      <c r="C28" s="972">
        <v>0</v>
      </c>
      <c r="D28" s="972">
        <v>0</v>
      </c>
      <c r="E28" s="972">
        <v>0</v>
      </c>
      <c r="F28" s="972">
        <v>0</v>
      </c>
      <c r="G28" s="972">
        <v>0</v>
      </c>
      <c r="H28" s="972">
        <v>0</v>
      </c>
      <c r="I28" s="972">
        <v>0</v>
      </c>
      <c r="J28" s="972">
        <v>0</v>
      </c>
      <c r="K28" s="973">
        <v>0</v>
      </c>
      <c r="L28" s="959"/>
      <c r="M28" s="974"/>
    </row>
    <row r="29" spans="1:13" x14ac:dyDescent="0.35">
      <c r="A29" s="1000"/>
      <c r="B29" s="980"/>
      <c r="C29" s="1001"/>
      <c r="D29" s="1001"/>
      <c r="E29" s="1001"/>
      <c r="F29" s="1002"/>
      <c r="G29" s="1002"/>
      <c r="H29" s="1002"/>
      <c r="I29" s="1002"/>
      <c r="J29" s="1002"/>
      <c r="K29" s="1002"/>
      <c r="L29" s="982"/>
      <c r="M29" s="984"/>
    </row>
    <row r="30" spans="1:13" x14ac:dyDescent="0.35">
      <c r="A30" s="1000"/>
      <c r="B30" s="996"/>
      <c r="C30" s="998"/>
      <c r="D30" s="998"/>
      <c r="E30" s="998"/>
      <c r="F30" s="998"/>
      <c r="G30" s="998"/>
      <c r="H30" s="998"/>
      <c r="I30" s="998"/>
      <c r="J30" s="998"/>
      <c r="K30" s="999"/>
      <c r="L30" s="982"/>
      <c r="M30" s="985"/>
    </row>
    <row r="31" spans="1:13" x14ac:dyDescent="0.35">
      <c r="A31" s="963"/>
      <c r="B31" s="963"/>
      <c r="C31" s="965"/>
      <c r="D31" s="965"/>
      <c r="E31" s="965"/>
      <c r="F31" s="965"/>
      <c r="G31" s="965"/>
      <c r="H31" s="965"/>
      <c r="I31" s="965"/>
      <c r="J31" s="965"/>
      <c r="K31" s="966"/>
      <c r="L31" s="959"/>
      <c r="M31" s="988"/>
    </row>
    <row r="32" spans="1:13" ht="15.5" x14ac:dyDescent="0.35">
      <c r="A32" s="976" t="s">
        <v>1923</v>
      </c>
      <c r="B32" s="968"/>
      <c r="C32" s="959"/>
      <c r="D32" s="959"/>
      <c r="E32" s="959"/>
      <c r="F32" s="959"/>
      <c r="G32" s="959"/>
      <c r="H32" s="959"/>
      <c r="I32" s="959"/>
      <c r="J32" s="959"/>
      <c r="K32" s="975"/>
      <c r="L32" s="959"/>
      <c r="M32" s="967"/>
    </row>
    <row r="33" spans="1:13" x14ac:dyDescent="0.35">
      <c r="A33" s="977"/>
      <c r="B33" s="978" t="s">
        <v>1924</v>
      </c>
      <c r="C33" s="972">
        <v>0</v>
      </c>
      <c r="D33" s="972">
        <v>0</v>
      </c>
      <c r="E33" s="972">
        <v>0</v>
      </c>
      <c r="F33" s="972">
        <v>0</v>
      </c>
      <c r="G33" s="972">
        <v>0</v>
      </c>
      <c r="H33" s="972">
        <v>0</v>
      </c>
      <c r="I33" s="972">
        <v>0</v>
      </c>
      <c r="J33" s="972">
        <v>21051322.199999999</v>
      </c>
      <c r="K33" s="973">
        <v>21051322.199999999</v>
      </c>
      <c r="L33" s="959"/>
      <c r="M33" s="974"/>
    </row>
    <row r="35" spans="1:13" x14ac:dyDescent="0.35">
      <c r="C35" s="982"/>
      <c r="F35" s="982"/>
      <c r="G35" s="982"/>
      <c r="H35" s="982"/>
      <c r="I35" s="982"/>
      <c r="J35" s="982"/>
      <c r="K35" s="982"/>
    </row>
    <row r="36" spans="1:13" x14ac:dyDescent="0.35">
      <c r="F36" s="982"/>
      <c r="G36" s="982"/>
      <c r="H36" s="982"/>
      <c r="I36" s="982"/>
      <c r="J36" s="982"/>
      <c r="K36" s="982"/>
    </row>
    <row r="37" spans="1:13" x14ac:dyDescent="0.35">
      <c r="K37" s="982"/>
    </row>
    <row r="38" spans="1:13" x14ac:dyDescent="0.35">
      <c r="K38" s="982"/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D810C-8B60-4E88-94D4-AE9B27C9114F}">
  <dimension ref="A1:J177"/>
  <sheetViews>
    <sheetView showGridLines="0" zoomScaleNormal="100" workbookViewId="0">
      <selection activeCell="E6" sqref="E6"/>
    </sheetView>
  </sheetViews>
  <sheetFormatPr defaultColWidth="51.54296875" defaultRowHeight="12.5" x14ac:dyDescent="0.25"/>
  <cols>
    <col min="1" max="3" width="4.54296875" style="1023" customWidth="1"/>
    <col min="4" max="4" width="15.54296875" style="1023" customWidth="1"/>
    <col min="5" max="5" width="41.7265625" style="1023" customWidth="1"/>
    <col min="6" max="6" width="16.453125" style="1024" customWidth="1"/>
    <col min="7" max="7" width="23.7265625" style="1024" customWidth="1"/>
    <col min="8" max="8" width="14.453125" style="1025" customWidth="1"/>
    <col min="9" max="9" width="13.26953125" style="708" customWidth="1"/>
    <col min="10" max="10" width="13.54296875" style="708" bestFit="1" customWidth="1"/>
    <col min="11" max="251" width="9.453125" style="1023" customWidth="1"/>
    <col min="252" max="254" width="4.54296875" style="1023" customWidth="1"/>
    <col min="255" max="255" width="15.54296875" style="1023" customWidth="1"/>
    <col min="256" max="256" width="51.54296875" style="1023"/>
    <col min="257" max="259" width="4.54296875" style="1023" customWidth="1"/>
    <col min="260" max="260" width="15.54296875" style="1023" customWidth="1"/>
    <col min="261" max="261" width="41.7265625" style="1023" customWidth="1"/>
    <col min="262" max="262" width="16.453125" style="1023" customWidth="1"/>
    <col min="263" max="263" width="23.7265625" style="1023" customWidth="1"/>
    <col min="264" max="264" width="14.453125" style="1023" customWidth="1"/>
    <col min="265" max="265" width="13.26953125" style="1023" customWidth="1"/>
    <col min="266" max="266" width="13.54296875" style="1023" bestFit="1" customWidth="1"/>
    <col min="267" max="507" width="9.453125" style="1023" customWidth="1"/>
    <col min="508" max="510" width="4.54296875" style="1023" customWidth="1"/>
    <col min="511" max="511" width="15.54296875" style="1023" customWidth="1"/>
    <col min="512" max="512" width="51.54296875" style="1023"/>
    <col min="513" max="515" width="4.54296875" style="1023" customWidth="1"/>
    <col min="516" max="516" width="15.54296875" style="1023" customWidth="1"/>
    <col min="517" max="517" width="41.7265625" style="1023" customWidth="1"/>
    <col min="518" max="518" width="16.453125" style="1023" customWidth="1"/>
    <col min="519" max="519" width="23.7265625" style="1023" customWidth="1"/>
    <col min="520" max="520" width="14.453125" style="1023" customWidth="1"/>
    <col min="521" max="521" width="13.26953125" style="1023" customWidth="1"/>
    <col min="522" max="522" width="13.54296875" style="1023" bestFit="1" customWidth="1"/>
    <col min="523" max="763" width="9.453125" style="1023" customWidth="1"/>
    <col min="764" max="766" width="4.54296875" style="1023" customWidth="1"/>
    <col min="767" max="767" width="15.54296875" style="1023" customWidth="1"/>
    <col min="768" max="768" width="51.54296875" style="1023"/>
    <col min="769" max="771" width="4.54296875" style="1023" customWidth="1"/>
    <col min="772" max="772" width="15.54296875" style="1023" customWidth="1"/>
    <col min="773" max="773" width="41.7265625" style="1023" customWidth="1"/>
    <col min="774" max="774" width="16.453125" style="1023" customWidth="1"/>
    <col min="775" max="775" width="23.7265625" style="1023" customWidth="1"/>
    <col min="776" max="776" width="14.453125" style="1023" customWidth="1"/>
    <col min="777" max="777" width="13.26953125" style="1023" customWidth="1"/>
    <col min="778" max="778" width="13.54296875" style="1023" bestFit="1" customWidth="1"/>
    <col min="779" max="1019" width="9.453125" style="1023" customWidth="1"/>
    <col min="1020" max="1022" width="4.54296875" style="1023" customWidth="1"/>
    <col min="1023" max="1023" width="15.54296875" style="1023" customWidth="1"/>
    <col min="1024" max="1024" width="51.54296875" style="1023"/>
    <col min="1025" max="1027" width="4.54296875" style="1023" customWidth="1"/>
    <col min="1028" max="1028" width="15.54296875" style="1023" customWidth="1"/>
    <col min="1029" max="1029" width="41.7265625" style="1023" customWidth="1"/>
    <col min="1030" max="1030" width="16.453125" style="1023" customWidth="1"/>
    <col min="1031" max="1031" width="23.7265625" style="1023" customWidth="1"/>
    <col min="1032" max="1032" width="14.453125" style="1023" customWidth="1"/>
    <col min="1033" max="1033" width="13.26953125" style="1023" customWidth="1"/>
    <col min="1034" max="1034" width="13.54296875" style="1023" bestFit="1" customWidth="1"/>
    <col min="1035" max="1275" width="9.453125" style="1023" customWidth="1"/>
    <col min="1276" max="1278" width="4.54296875" style="1023" customWidth="1"/>
    <col min="1279" max="1279" width="15.54296875" style="1023" customWidth="1"/>
    <col min="1280" max="1280" width="51.54296875" style="1023"/>
    <col min="1281" max="1283" width="4.54296875" style="1023" customWidth="1"/>
    <col min="1284" max="1284" width="15.54296875" style="1023" customWidth="1"/>
    <col min="1285" max="1285" width="41.7265625" style="1023" customWidth="1"/>
    <col min="1286" max="1286" width="16.453125" style="1023" customWidth="1"/>
    <col min="1287" max="1287" width="23.7265625" style="1023" customWidth="1"/>
    <col min="1288" max="1288" width="14.453125" style="1023" customWidth="1"/>
    <col min="1289" max="1289" width="13.26953125" style="1023" customWidth="1"/>
    <col min="1290" max="1290" width="13.54296875" style="1023" bestFit="1" customWidth="1"/>
    <col min="1291" max="1531" width="9.453125" style="1023" customWidth="1"/>
    <col min="1532" max="1534" width="4.54296875" style="1023" customWidth="1"/>
    <col min="1535" max="1535" width="15.54296875" style="1023" customWidth="1"/>
    <col min="1536" max="1536" width="51.54296875" style="1023"/>
    <col min="1537" max="1539" width="4.54296875" style="1023" customWidth="1"/>
    <col min="1540" max="1540" width="15.54296875" style="1023" customWidth="1"/>
    <col min="1541" max="1541" width="41.7265625" style="1023" customWidth="1"/>
    <col min="1542" max="1542" width="16.453125" style="1023" customWidth="1"/>
    <col min="1543" max="1543" width="23.7265625" style="1023" customWidth="1"/>
    <col min="1544" max="1544" width="14.453125" style="1023" customWidth="1"/>
    <col min="1545" max="1545" width="13.26953125" style="1023" customWidth="1"/>
    <col min="1546" max="1546" width="13.54296875" style="1023" bestFit="1" customWidth="1"/>
    <col min="1547" max="1787" width="9.453125" style="1023" customWidth="1"/>
    <col min="1788" max="1790" width="4.54296875" style="1023" customWidth="1"/>
    <col min="1791" max="1791" width="15.54296875" style="1023" customWidth="1"/>
    <col min="1792" max="1792" width="51.54296875" style="1023"/>
    <col min="1793" max="1795" width="4.54296875" style="1023" customWidth="1"/>
    <col min="1796" max="1796" width="15.54296875" style="1023" customWidth="1"/>
    <col min="1797" max="1797" width="41.7265625" style="1023" customWidth="1"/>
    <col min="1798" max="1798" width="16.453125" style="1023" customWidth="1"/>
    <col min="1799" max="1799" width="23.7265625" style="1023" customWidth="1"/>
    <col min="1800" max="1800" width="14.453125" style="1023" customWidth="1"/>
    <col min="1801" max="1801" width="13.26953125" style="1023" customWidth="1"/>
    <col min="1802" max="1802" width="13.54296875" style="1023" bestFit="1" customWidth="1"/>
    <col min="1803" max="2043" width="9.453125" style="1023" customWidth="1"/>
    <col min="2044" max="2046" width="4.54296875" style="1023" customWidth="1"/>
    <col min="2047" max="2047" width="15.54296875" style="1023" customWidth="1"/>
    <col min="2048" max="2048" width="51.54296875" style="1023"/>
    <col min="2049" max="2051" width="4.54296875" style="1023" customWidth="1"/>
    <col min="2052" max="2052" width="15.54296875" style="1023" customWidth="1"/>
    <col min="2053" max="2053" width="41.7265625" style="1023" customWidth="1"/>
    <col min="2054" max="2054" width="16.453125" style="1023" customWidth="1"/>
    <col min="2055" max="2055" width="23.7265625" style="1023" customWidth="1"/>
    <col min="2056" max="2056" width="14.453125" style="1023" customWidth="1"/>
    <col min="2057" max="2057" width="13.26953125" style="1023" customWidth="1"/>
    <col min="2058" max="2058" width="13.54296875" style="1023" bestFit="1" customWidth="1"/>
    <col min="2059" max="2299" width="9.453125" style="1023" customWidth="1"/>
    <col min="2300" max="2302" width="4.54296875" style="1023" customWidth="1"/>
    <col min="2303" max="2303" width="15.54296875" style="1023" customWidth="1"/>
    <col min="2304" max="2304" width="51.54296875" style="1023"/>
    <col min="2305" max="2307" width="4.54296875" style="1023" customWidth="1"/>
    <col min="2308" max="2308" width="15.54296875" style="1023" customWidth="1"/>
    <col min="2309" max="2309" width="41.7265625" style="1023" customWidth="1"/>
    <col min="2310" max="2310" width="16.453125" style="1023" customWidth="1"/>
    <col min="2311" max="2311" width="23.7265625" style="1023" customWidth="1"/>
    <col min="2312" max="2312" width="14.453125" style="1023" customWidth="1"/>
    <col min="2313" max="2313" width="13.26953125" style="1023" customWidth="1"/>
    <col min="2314" max="2314" width="13.54296875" style="1023" bestFit="1" customWidth="1"/>
    <col min="2315" max="2555" width="9.453125" style="1023" customWidth="1"/>
    <col min="2556" max="2558" width="4.54296875" style="1023" customWidth="1"/>
    <col min="2559" max="2559" width="15.54296875" style="1023" customWidth="1"/>
    <col min="2560" max="2560" width="51.54296875" style="1023"/>
    <col min="2561" max="2563" width="4.54296875" style="1023" customWidth="1"/>
    <col min="2564" max="2564" width="15.54296875" style="1023" customWidth="1"/>
    <col min="2565" max="2565" width="41.7265625" style="1023" customWidth="1"/>
    <col min="2566" max="2566" width="16.453125" style="1023" customWidth="1"/>
    <col min="2567" max="2567" width="23.7265625" style="1023" customWidth="1"/>
    <col min="2568" max="2568" width="14.453125" style="1023" customWidth="1"/>
    <col min="2569" max="2569" width="13.26953125" style="1023" customWidth="1"/>
    <col min="2570" max="2570" width="13.54296875" style="1023" bestFit="1" customWidth="1"/>
    <col min="2571" max="2811" width="9.453125" style="1023" customWidth="1"/>
    <col min="2812" max="2814" width="4.54296875" style="1023" customWidth="1"/>
    <col min="2815" max="2815" width="15.54296875" style="1023" customWidth="1"/>
    <col min="2816" max="2816" width="51.54296875" style="1023"/>
    <col min="2817" max="2819" width="4.54296875" style="1023" customWidth="1"/>
    <col min="2820" max="2820" width="15.54296875" style="1023" customWidth="1"/>
    <col min="2821" max="2821" width="41.7265625" style="1023" customWidth="1"/>
    <col min="2822" max="2822" width="16.453125" style="1023" customWidth="1"/>
    <col min="2823" max="2823" width="23.7265625" style="1023" customWidth="1"/>
    <col min="2824" max="2824" width="14.453125" style="1023" customWidth="1"/>
    <col min="2825" max="2825" width="13.26953125" style="1023" customWidth="1"/>
    <col min="2826" max="2826" width="13.54296875" style="1023" bestFit="1" customWidth="1"/>
    <col min="2827" max="3067" width="9.453125" style="1023" customWidth="1"/>
    <col min="3068" max="3070" width="4.54296875" style="1023" customWidth="1"/>
    <col min="3071" max="3071" width="15.54296875" style="1023" customWidth="1"/>
    <col min="3072" max="3072" width="51.54296875" style="1023"/>
    <col min="3073" max="3075" width="4.54296875" style="1023" customWidth="1"/>
    <col min="3076" max="3076" width="15.54296875" style="1023" customWidth="1"/>
    <col min="3077" max="3077" width="41.7265625" style="1023" customWidth="1"/>
    <col min="3078" max="3078" width="16.453125" style="1023" customWidth="1"/>
    <col min="3079" max="3079" width="23.7265625" style="1023" customWidth="1"/>
    <col min="3080" max="3080" width="14.453125" style="1023" customWidth="1"/>
    <col min="3081" max="3081" width="13.26953125" style="1023" customWidth="1"/>
    <col min="3082" max="3082" width="13.54296875" style="1023" bestFit="1" customWidth="1"/>
    <col min="3083" max="3323" width="9.453125" style="1023" customWidth="1"/>
    <col min="3324" max="3326" width="4.54296875" style="1023" customWidth="1"/>
    <col min="3327" max="3327" width="15.54296875" style="1023" customWidth="1"/>
    <col min="3328" max="3328" width="51.54296875" style="1023"/>
    <col min="3329" max="3331" width="4.54296875" style="1023" customWidth="1"/>
    <col min="3332" max="3332" width="15.54296875" style="1023" customWidth="1"/>
    <col min="3333" max="3333" width="41.7265625" style="1023" customWidth="1"/>
    <col min="3334" max="3334" width="16.453125" style="1023" customWidth="1"/>
    <col min="3335" max="3335" width="23.7265625" style="1023" customWidth="1"/>
    <col min="3336" max="3336" width="14.453125" style="1023" customWidth="1"/>
    <col min="3337" max="3337" width="13.26953125" style="1023" customWidth="1"/>
    <col min="3338" max="3338" width="13.54296875" style="1023" bestFit="1" customWidth="1"/>
    <col min="3339" max="3579" width="9.453125" style="1023" customWidth="1"/>
    <col min="3580" max="3582" width="4.54296875" style="1023" customWidth="1"/>
    <col min="3583" max="3583" width="15.54296875" style="1023" customWidth="1"/>
    <col min="3584" max="3584" width="51.54296875" style="1023"/>
    <col min="3585" max="3587" width="4.54296875" style="1023" customWidth="1"/>
    <col min="3588" max="3588" width="15.54296875" style="1023" customWidth="1"/>
    <col min="3589" max="3589" width="41.7265625" style="1023" customWidth="1"/>
    <col min="3590" max="3590" width="16.453125" style="1023" customWidth="1"/>
    <col min="3591" max="3591" width="23.7265625" style="1023" customWidth="1"/>
    <col min="3592" max="3592" width="14.453125" style="1023" customWidth="1"/>
    <col min="3593" max="3593" width="13.26953125" style="1023" customWidth="1"/>
    <col min="3594" max="3594" width="13.54296875" style="1023" bestFit="1" customWidth="1"/>
    <col min="3595" max="3835" width="9.453125" style="1023" customWidth="1"/>
    <col min="3836" max="3838" width="4.54296875" style="1023" customWidth="1"/>
    <col min="3839" max="3839" width="15.54296875" style="1023" customWidth="1"/>
    <col min="3840" max="3840" width="51.54296875" style="1023"/>
    <col min="3841" max="3843" width="4.54296875" style="1023" customWidth="1"/>
    <col min="3844" max="3844" width="15.54296875" style="1023" customWidth="1"/>
    <col min="3845" max="3845" width="41.7265625" style="1023" customWidth="1"/>
    <col min="3846" max="3846" width="16.453125" style="1023" customWidth="1"/>
    <col min="3847" max="3847" width="23.7265625" style="1023" customWidth="1"/>
    <col min="3848" max="3848" width="14.453125" style="1023" customWidth="1"/>
    <col min="3849" max="3849" width="13.26953125" style="1023" customWidth="1"/>
    <col min="3850" max="3850" width="13.54296875" style="1023" bestFit="1" customWidth="1"/>
    <col min="3851" max="4091" width="9.453125" style="1023" customWidth="1"/>
    <col min="4092" max="4094" width="4.54296875" style="1023" customWidth="1"/>
    <col min="4095" max="4095" width="15.54296875" style="1023" customWidth="1"/>
    <col min="4096" max="4096" width="51.54296875" style="1023"/>
    <col min="4097" max="4099" width="4.54296875" style="1023" customWidth="1"/>
    <col min="4100" max="4100" width="15.54296875" style="1023" customWidth="1"/>
    <col min="4101" max="4101" width="41.7265625" style="1023" customWidth="1"/>
    <col min="4102" max="4102" width="16.453125" style="1023" customWidth="1"/>
    <col min="4103" max="4103" width="23.7265625" style="1023" customWidth="1"/>
    <col min="4104" max="4104" width="14.453125" style="1023" customWidth="1"/>
    <col min="4105" max="4105" width="13.26953125" style="1023" customWidth="1"/>
    <col min="4106" max="4106" width="13.54296875" style="1023" bestFit="1" customWidth="1"/>
    <col min="4107" max="4347" width="9.453125" style="1023" customWidth="1"/>
    <col min="4348" max="4350" width="4.54296875" style="1023" customWidth="1"/>
    <col min="4351" max="4351" width="15.54296875" style="1023" customWidth="1"/>
    <col min="4352" max="4352" width="51.54296875" style="1023"/>
    <col min="4353" max="4355" width="4.54296875" style="1023" customWidth="1"/>
    <col min="4356" max="4356" width="15.54296875" style="1023" customWidth="1"/>
    <col min="4357" max="4357" width="41.7265625" style="1023" customWidth="1"/>
    <col min="4358" max="4358" width="16.453125" style="1023" customWidth="1"/>
    <col min="4359" max="4359" width="23.7265625" style="1023" customWidth="1"/>
    <col min="4360" max="4360" width="14.453125" style="1023" customWidth="1"/>
    <col min="4361" max="4361" width="13.26953125" style="1023" customWidth="1"/>
    <col min="4362" max="4362" width="13.54296875" style="1023" bestFit="1" customWidth="1"/>
    <col min="4363" max="4603" width="9.453125" style="1023" customWidth="1"/>
    <col min="4604" max="4606" width="4.54296875" style="1023" customWidth="1"/>
    <col min="4607" max="4607" width="15.54296875" style="1023" customWidth="1"/>
    <col min="4608" max="4608" width="51.54296875" style="1023"/>
    <col min="4609" max="4611" width="4.54296875" style="1023" customWidth="1"/>
    <col min="4612" max="4612" width="15.54296875" style="1023" customWidth="1"/>
    <col min="4613" max="4613" width="41.7265625" style="1023" customWidth="1"/>
    <col min="4614" max="4614" width="16.453125" style="1023" customWidth="1"/>
    <col min="4615" max="4615" width="23.7265625" style="1023" customWidth="1"/>
    <col min="4616" max="4616" width="14.453125" style="1023" customWidth="1"/>
    <col min="4617" max="4617" width="13.26953125" style="1023" customWidth="1"/>
    <col min="4618" max="4618" width="13.54296875" style="1023" bestFit="1" customWidth="1"/>
    <col min="4619" max="4859" width="9.453125" style="1023" customWidth="1"/>
    <col min="4860" max="4862" width="4.54296875" style="1023" customWidth="1"/>
    <col min="4863" max="4863" width="15.54296875" style="1023" customWidth="1"/>
    <col min="4864" max="4864" width="51.54296875" style="1023"/>
    <col min="4865" max="4867" width="4.54296875" style="1023" customWidth="1"/>
    <col min="4868" max="4868" width="15.54296875" style="1023" customWidth="1"/>
    <col min="4869" max="4869" width="41.7265625" style="1023" customWidth="1"/>
    <col min="4870" max="4870" width="16.453125" style="1023" customWidth="1"/>
    <col min="4871" max="4871" width="23.7265625" style="1023" customWidth="1"/>
    <col min="4872" max="4872" width="14.453125" style="1023" customWidth="1"/>
    <col min="4873" max="4873" width="13.26953125" style="1023" customWidth="1"/>
    <col min="4874" max="4874" width="13.54296875" style="1023" bestFit="1" customWidth="1"/>
    <col min="4875" max="5115" width="9.453125" style="1023" customWidth="1"/>
    <col min="5116" max="5118" width="4.54296875" style="1023" customWidth="1"/>
    <col min="5119" max="5119" width="15.54296875" style="1023" customWidth="1"/>
    <col min="5120" max="5120" width="51.54296875" style="1023"/>
    <col min="5121" max="5123" width="4.54296875" style="1023" customWidth="1"/>
    <col min="5124" max="5124" width="15.54296875" style="1023" customWidth="1"/>
    <col min="5125" max="5125" width="41.7265625" style="1023" customWidth="1"/>
    <col min="5126" max="5126" width="16.453125" style="1023" customWidth="1"/>
    <col min="5127" max="5127" width="23.7265625" style="1023" customWidth="1"/>
    <col min="5128" max="5128" width="14.453125" style="1023" customWidth="1"/>
    <col min="5129" max="5129" width="13.26953125" style="1023" customWidth="1"/>
    <col min="5130" max="5130" width="13.54296875" style="1023" bestFit="1" customWidth="1"/>
    <col min="5131" max="5371" width="9.453125" style="1023" customWidth="1"/>
    <col min="5372" max="5374" width="4.54296875" style="1023" customWidth="1"/>
    <col min="5375" max="5375" width="15.54296875" style="1023" customWidth="1"/>
    <col min="5376" max="5376" width="51.54296875" style="1023"/>
    <col min="5377" max="5379" width="4.54296875" style="1023" customWidth="1"/>
    <col min="5380" max="5380" width="15.54296875" style="1023" customWidth="1"/>
    <col min="5381" max="5381" width="41.7265625" style="1023" customWidth="1"/>
    <col min="5382" max="5382" width="16.453125" style="1023" customWidth="1"/>
    <col min="5383" max="5383" width="23.7265625" style="1023" customWidth="1"/>
    <col min="5384" max="5384" width="14.453125" style="1023" customWidth="1"/>
    <col min="5385" max="5385" width="13.26953125" style="1023" customWidth="1"/>
    <col min="5386" max="5386" width="13.54296875" style="1023" bestFit="1" customWidth="1"/>
    <col min="5387" max="5627" width="9.453125" style="1023" customWidth="1"/>
    <col min="5628" max="5630" width="4.54296875" style="1023" customWidth="1"/>
    <col min="5631" max="5631" width="15.54296875" style="1023" customWidth="1"/>
    <col min="5632" max="5632" width="51.54296875" style="1023"/>
    <col min="5633" max="5635" width="4.54296875" style="1023" customWidth="1"/>
    <col min="5636" max="5636" width="15.54296875" style="1023" customWidth="1"/>
    <col min="5637" max="5637" width="41.7265625" style="1023" customWidth="1"/>
    <col min="5638" max="5638" width="16.453125" style="1023" customWidth="1"/>
    <col min="5639" max="5639" width="23.7265625" style="1023" customWidth="1"/>
    <col min="5640" max="5640" width="14.453125" style="1023" customWidth="1"/>
    <col min="5641" max="5641" width="13.26953125" style="1023" customWidth="1"/>
    <col min="5642" max="5642" width="13.54296875" style="1023" bestFit="1" customWidth="1"/>
    <col min="5643" max="5883" width="9.453125" style="1023" customWidth="1"/>
    <col min="5884" max="5886" width="4.54296875" style="1023" customWidth="1"/>
    <col min="5887" max="5887" width="15.54296875" style="1023" customWidth="1"/>
    <col min="5888" max="5888" width="51.54296875" style="1023"/>
    <col min="5889" max="5891" width="4.54296875" style="1023" customWidth="1"/>
    <col min="5892" max="5892" width="15.54296875" style="1023" customWidth="1"/>
    <col min="5893" max="5893" width="41.7265625" style="1023" customWidth="1"/>
    <col min="5894" max="5894" width="16.453125" style="1023" customWidth="1"/>
    <col min="5895" max="5895" width="23.7265625" style="1023" customWidth="1"/>
    <col min="5896" max="5896" width="14.453125" style="1023" customWidth="1"/>
    <col min="5897" max="5897" width="13.26953125" style="1023" customWidth="1"/>
    <col min="5898" max="5898" width="13.54296875" style="1023" bestFit="1" customWidth="1"/>
    <col min="5899" max="6139" width="9.453125" style="1023" customWidth="1"/>
    <col min="6140" max="6142" width="4.54296875" style="1023" customWidth="1"/>
    <col min="6143" max="6143" width="15.54296875" style="1023" customWidth="1"/>
    <col min="6144" max="6144" width="51.54296875" style="1023"/>
    <col min="6145" max="6147" width="4.54296875" style="1023" customWidth="1"/>
    <col min="6148" max="6148" width="15.54296875" style="1023" customWidth="1"/>
    <col min="6149" max="6149" width="41.7265625" style="1023" customWidth="1"/>
    <col min="6150" max="6150" width="16.453125" style="1023" customWidth="1"/>
    <col min="6151" max="6151" width="23.7265625" style="1023" customWidth="1"/>
    <col min="6152" max="6152" width="14.453125" style="1023" customWidth="1"/>
    <col min="6153" max="6153" width="13.26953125" style="1023" customWidth="1"/>
    <col min="6154" max="6154" width="13.54296875" style="1023" bestFit="1" customWidth="1"/>
    <col min="6155" max="6395" width="9.453125" style="1023" customWidth="1"/>
    <col min="6396" max="6398" width="4.54296875" style="1023" customWidth="1"/>
    <col min="6399" max="6399" width="15.54296875" style="1023" customWidth="1"/>
    <col min="6400" max="6400" width="51.54296875" style="1023"/>
    <col min="6401" max="6403" width="4.54296875" style="1023" customWidth="1"/>
    <col min="6404" max="6404" width="15.54296875" style="1023" customWidth="1"/>
    <col min="6405" max="6405" width="41.7265625" style="1023" customWidth="1"/>
    <col min="6406" max="6406" width="16.453125" style="1023" customWidth="1"/>
    <col min="6407" max="6407" width="23.7265625" style="1023" customWidth="1"/>
    <col min="6408" max="6408" width="14.453125" style="1023" customWidth="1"/>
    <col min="6409" max="6409" width="13.26953125" style="1023" customWidth="1"/>
    <col min="6410" max="6410" width="13.54296875" style="1023" bestFit="1" customWidth="1"/>
    <col min="6411" max="6651" width="9.453125" style="1023" customWidth="1"/>
    <col min="6652" max="6654" width="4.54296875" style="1023" customWidth="1"/>
    <col min="6655" max="6655" width="15.54296875" style="1023" customWidth="1"/>
    <col min="6656" max="6656" width="51.54296875" style="1023"/>
    <col min="6657" max="6659" width="4.54296875" style="1023" customWidth="1"/>
    <col min="6660" max="6660" width="15.54296875" style="1023" customWidth="1"/>
    <col min="6661" max="6661" width="41.7265625" style="1023" customWidth="1"/>
    <col min="6662" max="6662" width="16.453125" style="1023" customWidth="1"/>
    <col min="6663" max="6663" width="23.7265625" style="1023" customWidth="1"/>
    <col min="6664" max="6664" width="14.453125" style="1023" customWidth="1"/>
    <col min="6665" max="6665" width="13.26953125" style="1023" customWidth="1"/>
    <col min="6666" max="6666" width="13.54296875" style="1023" bestFit="1" customWidth="1"/>
    <col min="6667" max="6907" width="9.453125" style="1023" customWidth="1"/>
    <col min="6908" max="6910" width="4.54296875" style="1023" customWidth="1"/>
    <col min="6911" max="6911" width="15.54296875" style="1023" customWidth="1"/>
    <col min="6912" max="6912" width="51.54296875" style="1023"/>
    <col min="6913" max="6915" width="4.54296875" style="1023" customWidth="1"/>
    <col min="6916" max="6916" width="15.54296875" style="1023" customWidth="1"/>
    <col min="6917" max="6917" width="41.7265625" style="1023" customWidth="1"/>
    <col min="6918" max="6918" width="16.453125" style="1023" customWidth="1"/>
    <col min="6919" max="6919" width="23.7265625" style="1023" customWidth="1"/>
    <col min="6920" max="6920" width="14.453125" style="1023" customWidth="1"/>
    <col min="6921" max="6921" width="13.26953125" style="1023" customWidth="1"/>
    <col min="6922" max="6922" width="13.54296875" style="1023" bestFit="1" customWidth="1"/>
    <col min="6923" max="7163" width="9.453125" style="1023" customWidth="1"/>
    <col min="7164" max="7166" width="4.54296875" style="1023" customWidth="1"/>
    <col min="7167" max="7167" width="15.54296875" style="1023" customWidth="1"/>
    <col min="7168" max="7168" width="51.54296875" style="1023"/>
    <col min="7169" max="7171" width="4.54296875" style="1023" customWidth="1"/>
    <col min="7172" max="7172" width="15.54296875" style="1023" customWidth="1"/>
    <col min="7173" max="7173" width="41.7265625" style="1023" customWidth="1"/>
    <col min="7174" max="7174" width="16.453125" style="1023" customWidth="1"/>
    <col min="7175" max="7175" width="23.7265625" style="1023" customWidth="1"/>
    <col min="7176" max="7176" width="14.453125" style="1023" customWidth="1"/>
    <col min="7177" max="7177" width="13.26953125" style="1023" customWidth="1"/>
    <col min="7178" max="7178" width="13.54296875" style="1023" bestFit="1" customWidth="1"/>
    <col min="7179" max="7419" width="9.453125" style="1023" customWidth="1"/>
    <col min="7420" max="7422" width="4.54296875" style="1023" customWidth="1"/>
    <col min="7423" max="7423" width="15.54296875" style="1023" customWidth="1"/>
    <col min="7424" max="7424" width="51.54296875" style="1023"/>
    <col min="7425" max="7427" width="4.54296875" style="1023" customWidth="1"/>
    <col min="7428" max="7428" width="15.54296875" style="1023" customWidth="1"/>
    <col min="7429" max="7429" width="41.7265625" style="1023" customWidth="1"/>
    <col min="7430" max="7430" width="16.453125" style="1023" customWidth="1"/>
    <col min="7431" max="7431" width="23.7265625" style="1023" customWidth="1"/>
    <col min="7432" max="7432" width="14.453125" style="1023" customWidth="1"/>
    <col min="7433" max="7433" width="13.26953125" style="1023" customWidth="1"/>
    <col min="7434" max="7434" width="13.54296875" style="1023" bestFit="1" customWidth="1"/>
    <col min="7435" max="7675" width="9.453125" style="1023" customWidth="1"/>
    <col min="7676" max="7678" width="4.54296875" style="1023" customWidth="1"/>
    <col min="7679" max="7679" width="15.54296875" style="1023" customWidth="1"/>
    <col min="7680" max="7680" width="51.54296875" style="1023"/>
    <col min="7681" max="7683" width="4.54296875" style="1023" customWidth="1"/>
    <col min="7684" max="7684" width="15.54296875" style="1023" customWidth="1"/>
    <col min="7685" max="7685" width="41.7265625" style="1023" customWidth="1"/>
    <col min="7686" max="7686" width="16.453125" style="1023" customWidth="1"/>
    <col min="7687" max="7687" width="23.7265625" style="1023" customWidth="1"/>
    <col min="7688" max="7688" width="14.453125" style="1023" customWidth="1"/>
    <col min="7689" max="7689" width="13.26953125" style="1023" customWidth="1"/>
    <col min="7690" max="7690" width="13.54296875" style="1023" bestFit="1" customWidth="1"/>
    <col min="7691" max="7931" width="9.453125" style="1023" customWidth="1"/>
    <col min="7932" max="7934" width="4.54296875" style="1023" customWidth="1"/>
    <col min="7935" max="7935" width="15.54296875" style="1023" customWidth="1"/>
    <col min="7936" max="7936" width="51.54296875" style="1023"/>
    <col min="7937" max="7939" width="4.54296875" style="1023" customWidth="1"/>
    <col min="7940" max="7940" width="15.54296875" style="1023" customWidth="1"/>
    <col min="7941" max="7941" width="41.7265625" style="1023" customWidth="1"/>
    <col min="7942" max="7942" width="16.453125" style="1023" customWidth="1"/>
    <col min="7943" max="7943" width="23.7265625" style="1023" customWidth="1"/>
    <col min="7944" max="7944" width="14.453125" style="1023" customWidth="1"/>
    <col min="7945" max="7945" width="13.26953125" style="1023" customWidth="1"/>
    <col min="7946" max="7946" width="13.54296875" style="1023" bestFit="1" customWidth="1"/>
    <col min="7947" max="8187" width="9.453125" style="1023" customWidth="1"/>
    <col min="8188" max="8190" width="4.54296875" style="1023" customWidth="1"/>
    <col min="8191" max="8191" width="15.54296875" style="1023" customWidth="1"/>
    <col min="8192" max="8192" width="51.54296875" style="1023"/>
    <col min="8193" max="8195" width="4.54296875" style="1023" customWidth="1"/>
    <col min="8196" max="8196" width="15.54296875" style="1023" customWidth="1"/>
    <col min="8197" max="8197" width="41.7265625" style="1023" customWidth="1"/>
    <col min="8198" max="8198" width="16.453125" style="1023" customWidth="1"/>
    <col min="8199" max="8199" width="23.7265625" style="1023" customWidth="1"/>
    <col min="8200" max="8200" width="14.453125" style="1023" customWidth="1"/>
    <col min="8201" max="8201" width="13.26953125" style="1023" customWidth="1"/>
    <col min="8202" max="8202" width="13.54296875" style="1023" bestFit="1" customWidth="1"/>
    <col min="8203" max="8443" width="9.453125" style="1023" customWidth="1"/>
    <col min="8444" max="8446" width="4.54296875" style="1023" customWidth="1"/>
    <col min="8447" max="8447" width="15.54296875" style="1023" customWidth="1"/>
    <col min="8448" max="8448" width="51.54296875" style="1023"/>
    <col min="8449" max="8451" width="4.54296875" style="1023" customWidth="1"/>
    <col min="8452" max="8452" width="15.54296875" style="1023" customWidth="1"/>
    <col min="8453" max="8453" width="41.7265625" style="1023" customWidth="1"/>
    <col min="8454" max="8454" width="16.453125" style="1023" customWidth="1"/>
    <col min="8455" max="8455" width="23.7265625" style="1023" customWidth="1"/>
    <col min="8456" max="8456" width="14.453125" style="1023" customWidth="1"/>
    <col min="8457" max="8457" width="13.26953125" style="1023" customWidth="1"/>
    <col min="8458" max="8458" width="13.54296875" style="1023" bestFit="1" customWidth="1"/>
    <col min="8459" max="8699" width="9.453125" style="1023" customWidth="1"/>
    <col min="8700" max="8702" width="4.54296875" style="1023" customWidth="1"/>
    <col min="8703" max="8703" width="15.54296875" style="1023" customWidth="1"/>
    <col min="8704" max="8704" width="51.54296875" style="1023"/>
    <col min="8705" max="8707" width="4.54296875" style="1023" customWidth="1"/>
    <col min="8708" max="8708" width="15.54296875" style="1023" customWidth="1"/>
    <col min="8709" max="8709" width="41.7265625" style="1023" customWidth="1"/>
    <col min="8710" max="8710" width="16.453125" style="1023" customWidth="1"/>
    <col min="8711" max="8711" width="23.7265625" style="1023" customWidth="1"/>
    <col min="8712" max="8712" width="14.453125" style="1023" customWidth="1"/>
    <col min="8713" max="8713" width="13.26953125" style="1023" customWidth="1"/>
    <col min="8714" max="8714" width="13.54296875" style="1023" bestFit="1" customWidth="1"/>
    <col min="8715" max="8955" width="9.453125" style="1023" customWidth="1"/>
    <col min="8956" max="8958" width="4.54296875" style="1023" customWidth="1"/>
    <col min="8959" max="8959" width="15.54296875" style="1023" customWidth="1"/>
    <col min="8960" max="8960" width="51.54296875" style="1023"/>
    <col min="8961" max="8963" width="4.54296875" style="1023" customWidth="1"/>
    <col min="8964" max="8964" width="15.54296875" style="1023" customWidth="1"/>
    <col min="8965" max="8965" width="41.7265625" style="1023" customWidth="1"/>
    <col min="8966" max="8966" width="16.453125" style="1023" customWidth="1"/>
    <col min="8967" max="8967" width="23.7265625" style="1023" customWidth="1"/>
    <col min="8968" max="8968" width="14.453125" style="1023" customWidth="1"/>
    <col min="8969" max="8969" width="13.26953125" style="1023" customWidth="1"/>
    <col min="8970" max="8970" width="13.54296875" style="1023" bestFit="1" customWidth="1"/>
    <col min="8971" max="9211" width="9.453125" style="1023" customWidth="1"/>
    <col min="9212" max="9214" width="4.54296875" style="1023" customWidth="1"/>
    <col min="9215" max="9215" width="15.54296875" style="1023" customWidth="1"/>
    <col min="9216" max="9216" width="51.54296875" style="1023"/>
    <col min="9217" max="9219" width="4.54296875" style="1023" customWidth="1"/>
    <col min="9220" max="9220" width="15.54296875" style="1023" customWidth="1"/>
    <col min="9221" max="9221" width="41.7265625" style="1023" customWidth="1"/>
    <col min="9222" max="9222" width="16.453125" style="1023" customWidth="1"/>
    <col min="9223" max="9223" width="23.7265625" style="1023" customWidth="1"/>
    <col min="9224" max="9224" width="14.453125" style="1023" customWidth="1"/>
    <col min="9225" max="9225" width="13.26953125" style="1023" customWidth="1"/>
    <col min="9226" max="9226" width="13.54296875" style="1023" bestFit="1" customWidth="1"/>
    <col min="9227" max="9467" width="9.453125" style="1023" customWidth="1"/>
    <col min="9468" max="9470" width="4.54296875" style="1023" customWidth="1"/>
    <col min="9471" max="9471" width="15.54296875" style="1023" customWidth="1"/>
    <col min="9472" max="9472" width="51.54296875" style="1023"/>
    <col min="9473" max="9475" width="4.54296875" style="1023" customWidth="1"/>
    <col min="9476" max="9476" width="15.54296875" style="1023" customWidth="1"/>
    <col min="9477" max="9477" width="41.7265625" style="1023" customWidth="1"/>
    <col min="9478" max="9478" width="16.453125" style="1023" customWidth="1"/>
    <col min="9479" max="9479" width="23.7265625" style="1023" customWidth="1"/>
    <col min="9480" max="9480" width="14.453125" style="1023" customWidth="1"/>
    <col min="9481" max="9481" width="13.26953125" style="1023" customWidth="1"/>
    <col min="9482" max="9482" width="13.54296875" style="1023" bestFit="1" customWidth="1"/>
    <col min="9483" max="9723" width="9.453125" style="1023" customWidth="1"/>
    <col min="9724" max="9726" width="4.54296875" style="1023" customWidth="1"/>
    <col min="9727" max="9727" width="15.54296875" style="1023" customWidth="1"/>
    <col min="9728" max="9728" width="51.54296875" style="1023"/>
    <col min="9729" max="9731" width="4.54296875" style="1023" customWidth="1"/>
    <col min="9732" max="9732" width="15.54296875" style="1023" customWidth="1"/>
    <col min="9733" max="9733" width="41.7265625" style="1023" customWidth="1"/>
    <col min="9734" max="9734" width="16.453125" style="1023" customWidth="1"/>
    <col min="9735" max="9735" width="23.7265625" style="1023" customWidth="1"/>
    <col min="9736" max="9736" width="14.453125" style="1023" customWidth="1"/>
    <col min="9737" max="9737" width="13.26953125" style="1023" customWidth="1"/>
    <col min="9738" max="9738" width="13.54296875" style="1023" bestFit="1" customWidth="1"/>
    <col min="9739" max="9979" width="9.453125" style="1023" customWidth="1"/>
    <col min="9980" max="9982" width="4.54296875" style="1023" customWidth="1"/>
    <col min="9983" max="9983" width="15.54296875" style="1023" customWidth="1"/>
    <col min="9984" max="9984" width="51.54296875" style="1023"/>
    <col min="9985" max="9987" width="4.54296875" style="1023" customWidth="1"/>
    <col min="9988" max="9988" width="15.54296875" style="1023" customWidth="1"/>
    <col min="9989" max="9989" width="41.7265625" style="1023" customWidth="1"/>
    <col min="9990" max="9990" width="16.453125" style="1023" customWidth="1"/>
    <col min="9991" max="9991" width="23.7265625" style="1023" customWidth="1"/>
    <col min="9992" max="9992" width="14.453125" style="1023" customWidth="1"/>
    <col min="9993" max="9993" width="13.26953125" style="1023" customWidth="1"/>
    <col min="9994" max="9994" width="13.54296875" style="1023" bestFit="1" customWidth="1"/>
    <col min="9995" max="10235" width="9.453125" style="1023" customWidth="1"/>
    <col min="10236" max="10238" width="4.54296875" style="1023" customWidth="1"/>
    <col min="10239" max="10239" width="15.54296875" style="1023" customWidth="1"/>
    <col min="10240" max="10240" width="51.54296875" style="1023"/>
    <col min="10241" max="10243" width="4.54296875" style="1023" customWidth="1"/>
    <col min="10244" max="10244" width="15.54296875" style="1023" customWidth="1"/>
    <col min="10245" max="10245" width="41.7265625" style="1023" customWidth="1"/>
    <col min="10246" max="10246" width="16.453125" style="1023" customWidth="1"/>
    <col min="10247" max="10247" width="23.7265625" style="1023" customWidth="1"/>
    <col min="10248" max="10248" width="14.453125" style="1023" customWidth="1"/>
    <col min="10249" max="10249" width="13.26953125" style="1023" customWidth="1"/>
    <col min="10250" max="10250" width="13.54296875" style="1023" bestFit="1" customWidth="1"/>
    <col min="10251" max="10491" width="9.453125" style="1023" customWidth="1"/>
    <col min="10492" max="10494" width="4.54296875" style="1023" customWidth="1"/>
    <col min="10495" max="10495" width="15.54296875" style="1023" customWidth="1"/>
    <col min="10496" max="10496" width="51.54296875" style="1023"/>
    <col min="10497" max="10499" width="4.54296875" style="1023" customWidth="1"/>
    <col min="10500" max="10500" width="15.54296875" style="1023" customWidth="1"/>
    <col min="10501" max="10501" width="41.7265625" style="1023" customWidth="1"/>
    <col min="10502" max="10502" width="16.453125" style="1023" customWidth="1"/>
    <col min="10503" max="10503" width="23.7265625" style="1023" customWidth="1"/>
    <col min="10504" max="10504" width="14.453125" style="1023" customWidth="1"/>
    <col min="10505" max="10505" width="13.26953125" style="1023" customWidth="1"/>
    <col min="10506" max="10506" width="13.54296875" style="1023" bestFit="1" customWidth="1"/>
    <col min="10507" max="10747" width="9.453125" style="1023" customWidth="1"/>
    <col min="10748" max="10750" width="4.54296875" style="1023" customWidth="1"/>
    <col min="10751" max="10751" width="15.54296875" style="1023" customWidth="1"/>
    <col min="10752" max="10752" width="51.54296875" style="1023"/>
    <col min="10753" max="10755" width="4.54296875" style="1023" customWidth="1"/>
    <col min="10756" max="10756" width="15.54296875" style="1023" customWidth="1"/>
    <col min="10757" max="10757" width="41.7265625" style="1023" customWidth="1"/>
    <col min="10758" max="10758" width="16.453125" style="1023" customWidth="1"/>
    <col min="10759" max="10759" width="23.7265625" style="1023" customWidth="1"/>
    <col min="10760" max="10760" width="14.453125" style="1023" customWidth="1"/>
    <col min="10761" max="10761" width="13.26953125" style="1023" customWidth="1"/>
    <col min="10762" max="10762" width="13.54296875" style="1023" bestFit="1" customWidth="1"/>
    <col min="10763" max="11003" width="9.453125" style="1023" customWidth="1"/>
    <col min="11004" max="11006" width="4.54296875" style="1023" customWidth="1"/>
    <col min="11007" max="11007" width="15.54296875" style="1023" customWidth="1"/>
    <col min="11008" max="11008" width="51.54296875" style="1023"/>
    <col min="11009" max="11011" width="4.54296875" style="1023" customWidth="1"/>
    <col min="11012" max="11012" width="15.54296875" style="1023" customWidth="1"/>
    <col min="11013" max="11013" width="41.7265625" style="1023" customWidth="1"/>
    <col min="11014" max="11014" width="16.453125" style="1023" customWidth="1"/>
    <col min="11015" max="11015" width="23.7265625" style="1023" customWidth="1"/>
    <col min="11016" max="11016" width="14.453125" style="1023" customWidth="1"/>
    <col min="11017" max="11017" width="13.26953125" style="1023" customWidth="1"/>
    <col min="11018" max="11018" width="13.54296875" style="1023" bestFit="1" customWidth="1"/>
    <col min="11019" max="11259" width="9.453125" style="1023" customWidth="1"/>
    <col min="11260" max="11262" width="4.54296875" style="1023" customWidth="1"/>
    <col min="11263" max="11263" width="15.54296875" style="1023" customWidth="1"/>
    <col min="11264" max="11264" width="51.54296875" style="1023"/>
    <col min="11265" max="11267" width="4.54296875" style="1023" customWidth="1"/>
    <col min="11268" max="11268" width="15.54296875" style="1023" customWidth="1"/>
    <col min="11269" max="11269" width="41.7265625" style="1023" customWidth="1"/>
    <col min="11270" max="11270" width="16.453125" style="1023" customWidth="1"/>
    <col min="11271" max="11271" width="23.7265625" style="1023" customWidth="1"/>
    <col min="11272" max="11272" width="14.453125" style="1023" customWidth="1"/>
    <col min="11273" max="11273" width="13.26953125" style="1023" customWidth="1"/>
    <col min="11274" max="11274" width="13.54296875" style="1023" bestFit="1" customWidth="1"/>
    <col min="11275" max="11515" width="9.453125" style="1023" customWidth="1"/>
    <col min="11516" max="11518" width="4.54296875" style="1023" customWidth="1"/>
    <col min="11519" max="11519" width="15.54296875" style="1023" customWidth="1"/>
    <col min="11520" max="11520" width="51.54296875" style="1023"/>
    <col min="11521" max="11523" width="4.54296875" style="1023" customWidth="1"/>
    <col min="11524" max="11524" width="15.54296875" style="1023" customWidth="1"/>
    <col min="11525" max="11525" width="41.7265625" style="1023" customWidth="1"/>
    <col min="11526" max="11526" width="16.453125" style="1023" customWidth="1"/>
    <col min="11527" max="11527" width="23.7265625" style="1023" customWidth="1"/>
    <col min="11528" max="11528" width="14.453125" style="1023" customWidth="1"/>
    <col min="11529" max="11529" width="13.26953125" style="1023" customWidth="1"/>
    <col min="11530" max="11530" width="13.54296875" style="1023" bestFit="1" customWidth="1"/>
    <col min="11531" max="11771" width="9.453125" style="1023" customWidth="1"/>
    <col min="11772" max="11774" width="4.54296875" style="1023" customWidth="1"/>
    <col min="11775" max="11775" width="15.54296875" style="1023" customWidth="1"/>
    <col min="11776" max="11776" width="51.54296875" style="1023"/>
    <col min="11777" max="11779" width="4.54296875" style="1023" customWidth="1"/>
    <col min="11780" max="11780" width="15.54296875" style="1023" customWidth="1"/>
    <col min="11781" max="11781" width="41.7265625" style="1023" customWidth="1"/>
    <col min="11782" max="11782" width="16.453125" style="1023" customWidth="1"/>
    <col min="11783" max="11783" width="23.7265625" style="1023" customWidth="1"/>
    <col min="11784" max="11784" width="14.453125" style="1023" customWidth="1"/>
    <col min="11785" max="11785" width="13.26953125" style="1023" customWidth="1"/>
    <col min="11786" max="11786" width="13.54296875" style="1023" bestFit="1" customWidth="1"/>
    <col min="11787" max="12027" width="9.453125" style="1023" customWidth="1"/>
    <col min="12028" max="12030" width="4.54296875" style="1023" customWidth="1"/>
    <col min="12031" max="12031" width="15.54296875" style="1023" customWidth="1"/>
    <col min="12032" max="12032" width="51.54296875" style="1023"/>
    <col min="12033" max="12035" width="4.54296875" style="1023" customWidth="1"/>
    <col min="12036" max="12036" width="15.54296875" style="1023" customWidth="1"/>
    <col min="12037" max="12037" width="41.7265625" style="1023" customWidth="1"/>
    <col min="12038" max="12038" width="16.453125" style="1023" customWidth="1"/>
    <col min="12039" max="12039" width="23.7265625" style="1023" customWidth="1"/>
    <col min="12040" max="12040" width="14.453125" style="1023" customWidth="1"/>
    <col min="12041" max="12041" width="13.26953125" style="1023" customWidth="1"/>
    <col min="12042" max="12042" width="13.54296875" style="1023" bestFit="1" customWidth="1"/>
    <col min="12043" max="12283" width="9.453125" style="1023" customWidth="1"/>
    <col min="12284" max="12286" width="4.54296875" style="1023" customWidth="1"/>
    <col min="12287" max="12287" width="15.54296875" style="1023" customWidth="1"/>
    <col min="12288" max="12288" width="51.54296875" style="1023"/>
    <col min="12289" max="12291" width="4.54296875" style="1023" customWidth="1"/>
    <col min="12292" max="12292" width="15.54296875" style="1023" customWidth="1"/>
    <col min="12293" max="12293" width="41.7265625" style="1023" customWidth="1"/>
    <col min="12294" max="12294" width="16.453125" style="1023" customWidth="1"/>
    <col min="12295" max="12295" width="23.7265625" style="1023" customWidth="1"/>
    <col min="12296" max="12296" width="14.453125" style="1023" customWidth="1"/>
    <col min="12297" max="12297" width="13.26953125" style="1023" customWidth="1"/>
    <col min="12298" max="12298" width="13.54296875" style="1023" bestFit="1" customWidth="1"/>
    <col min="12299" max="12539" width="9.453125" style="1023" customWidth="1"/>
    <col min="12540" max="12542" width="4.54296875" style="1023" customWidth="1"/>
    <col min="12543" max="12543" width="15.54296875" style="1023" customWidth="1"/>
    <col min="12544" max="12544" width="51.54296875" style="1023"/>
    <col min="12545" max="12547" width="4.54296875" style="1023" customWidth="1"/>
    <col min="12548" max="12548" width="15.54296875" style="1023" customWidth="1"/>
    <col min="12549" max="12549" width="41.7265625" style="1023" customWidth="1"/>
    <col min="12550" max="12550" width="16.453125" style="1023" customWidth="1"/>
    <col min="12551" max="12551" width="23.7265625" style="1023" customWidth="1"/>
    <col min="12552" max="12552" width="14.453125" style="1023" customWidth="1"/>
    <col min="12553" max="12553" width="13.26953125" style="1023" customWidth="1"/>
    <col min="12554" max="12554" width="13.54296875" style="1023" bestFit="1" customWidth="1"/>
    <col min="12555" max="12795" width="9.453125" style="1023" customWidth="1"/>
    <col min="12796" max="12798" width="4.54296875" style="1023" customWidth="1"/>
    <col min="12799" max="12799" width="15.54296875" style="1023" customWidth="1"/>
    <col min="12800" max="12800" width="51.54296875" style="1023"/>
    <col min="12801" max="12803" width="4.54296875" style="1023" customWidth="1"/>
    <col min="12804" max="12804" width="15.54296875" style="1023" customWidth="1"/>
    <col min="12805" max="12805" width="41.7265625" style="1023" customWidth="1"/>
    <col min="12806" max="12806" width="16.453125" style="1023" customWidth="1"/>
    <col min="12807" max="12807" width="23.7265625" style="1023" customWidth="1"/>
    <col min="12808" max="12808" width="14.453125" style="1023" customWidth="1"/>
    <col min="12809" max="12809" width="13.26953125" style="1023" customWidth="1"/>
    <col min="12810" max="12810" width="13.54296875" style="1023" bestFit="1" customWidth="1"/>
    <col min="12811" max="13051" width="9.453125" style="1023" customWidth="1"/>
    <col min="13052" max="13054" width="4.54296875" style="1023" customWidth="1"/>
    <col min="13055" max="13055" width="15.54296875" style="1023" customWidth="1"/>
    <col min="13056" max="13056" width="51.54296875" style="1023"/>
    <col min="13057" max="13059" width="4.54296875" style="1023" customWidth="1"/>
    <col min="13060" max="13060" width="15.54296875" style="1023" customWidth="1"/>
    <col min="13061" max="13061" width="41.7265625" style="1023" customWidth="1"/>
    <col min="13062" max="13062" width="16.453125" style="1023" customWidth="1"/>
    <col min="13063" max="13063" width="23.7265625" style="1023" customWidth="1"/>
    <col min="13064" max="13064" width="14.453125" style="1023" customWidth="1"/>
    <col min="13065" max="13065" width="13.26953125" style="1023" customWidth="1"/>
    <col min="13066" max="13066" width="13.54296875" style="1023" bestFit="1" customWidth="1"/>
    <col min="13067" max="13307" width="9.453125" style="1023" customWidth="1"/>
    <col min="13308" max="13310" width="4.54296875" style="1023" customWidth="1"/>
    <col min="13311" max="13311" width="15.54296875" style="1023" customWidth="1"/>
    <col min="13312" max="13312" width="51.54296875" style="1023"/>
    <col min="13313" max="13315" width="4.54296875" style="1023" customWidth="1"/>
    <col min="13316" max="13316" width="15.54296875" style="1023" customWidth="1"/>
    <col min="13317" max="13317" width="41.7265625" style="1023" customWidth="1"/>
    <col min="13318" max="13318" width="16.453125" style="1023" customWidth="1"/>
    <col min="13319" max="13319" width="23.7265625" style="1023" customWidth="1"/>
    <col min="13320" max="13320" width="14.453125" style="1023" customWidth="1"/>
    <col min="13321" max="13321" width="13.26953125" style="1023" customWidth="1"/>
    <col min="13322" max="13322" width="13.54296875" style="1023" bestFit="1" customWidth="1"/>
    <col min="13323" max="13563" width="9.453125" style="1023" customWidth="1"/>
    <col min="13564" max="13566" width="4.54296875" style="1023" customWidth="1"/>
    <col min="13567" max="13567" width="15.54296875" style="1023" customWidth="1"/>
    <col min="13568" max="13568" width="51.54296875" style="1023"/>
    <col min="13569" max="13571" width="4.54296875" style="1023" customWidth="1"/>
    <col min="13572" max="13572" width="15.54296875" style="1023" customWidth="1"/>
    <col min="13573" max="13573" width="41.7265625" style="1023" customWidth="1"/>
    <col min="13574" max="13574" width="16.453125" style="1023" customWidth="1"/>
    <col min="13575" max="13575" width="23.7265625" style="1023" customWidth="1"/>
    <col min="13576" max="13576" width="14.453125" style="1023" customWidth="1"/>
    <col min="13577" max="13577" width="13.26953125" style="1023" customWidth="1"/>
    <col min="13578" max="13578" width="13.54296875" style="1023" bestFit="1" customWidth="1"/>
    <col min="13579" max="13819" width="9.453125" style="1023" customWidth="1"/>
    <col min="13820" max="13822" width="4.54296875" style="1023" customWidth="1"/>
    <col min="13823" max="13823" width="15.54296875" style="1023" customWidth="1"/>
    <col min="13824" max="13824" width="51.54296875" style="1023"/>
    <col min="13825" max="13827" width="4.54296875" style="1023" customWidth="1"/>
    <col min="13828" max="13828" width="15.54296875" style="1023" customWidth="1"/>
    <col min="13829" max="13829" width="41.7265625" style="1023" customWidth="1"/>
    <col min="13830" max="13830" width="16.453125" style="1023" customWidth="1"/>
    <col min="13831" max="13831" width="23.7265625" style="1023" customWidth="1"/>
    <col min="13832" max="13832" width="14.453125" style="1023" customWidth="1"/>
    <col min="13833" max="13833" width="13.26953125" style="1023" customWidth="1"/>
    <col min="13834" max="13834" width="13.54296875" style="1023" bestFit="1" customWidth="1"/>
    <col min="13835" max="14075" width="9.453125" style="1023" customWidth="1"/>
    <col min="14076" max="14078" width="4.54296875" style="1023" customWidth="1"/>
    <col min="14079" max="14079" width="15.54296875" style="1023" customWidth="1"/>
    <col min="14080" max="14080" width="51.54296875" style="1023"/>
    <col min="14081" max="14083" width="4.54296875" style="1023" customWidth="1"/>
    <col min="14084" max="14084" width="15.54296875" style="1023" customWidth="1"/>
    <col min="14085" max="14085" width="41.7265625" style="1023" customWidth="1"/>
    <col min="14086" max="14086" width="16.453125" style="1023" customWidth="1"/>
    <col min="14087" max="14087" width="23.7265625" style="1023" customWidth="1"/>
    <col min="14088" max="14088" width="14.453125" style="1023" customWidth="1"/>
    <col min="14089" max="14089" width="13.26953125" style="1023" customWidth="1"/>
    <col min="14090" max="14090" width="13.54296875" style="1023" bestFit="1" customWidth="1"/>
    <col min="14091" max="14331" width="9.453125" style="1023" customWidth="1"/>
    <col min="14332" max="14334" width="4.54296875" style="1023" customWidth="1"/>
    <col min="14335" max="14335" width="15.54296875" style="1023" customWidth="1"/>
    <col min="14336" max="14336" width="51.54296875" style="1023"/>
    <col min="14337" max="14339" width="4.54296875" style="1023" customWidth="1"/>
    <col min="14340" max="14340" width="15.54296875" style="1023" customWidth="1"/>
    <col min="14341" max="14341" width="41.7265625" style="1023" customWidth="1"/>
    <col min="14342" max="14342" width="16.453125" style="1023" customWidth="1"/>
    <col min="14343" max="14343" width="23.7265625" style="1023" customWidth="1"/>
    <col min="14344" max="14344" width="14.453125" style="1023" customWidth="1"/>
    <col min="14345" max="14345" width="13.26953125" style="1023" customWidth="1"/>
    <col min="14346" max="14346" width="13.54296875" style="1023" bestFit="1" customWidth="1"/>
    <col min="14347" max="14587" width="9.453125" style="1023" customWidth="1"/>
    <col min="14588" max="14590" width="4.54296875" style="1023" customWidth="1"/>
    <col min="14591" max="14591" width="15.54296875" style="1023" customWidth="1"/>
    <col min="14592" max="14592" width="51.54296875" style="1023"/>
    <col min="14593" max="14595" width="4.54296875" style="1023" customWidth="1"/>
    <col min="14596" max="14596" width="15.54296875" style="1023" customWidth="1"/>
    <col min="14597" max="14597" width="41.7265625" style="1023" customWidth="1"/>
    <col min="14598" max="14598" width="16.453125" style="1023" customWidth="1"/>
    <col min="14599" max="14599" width="23.7265625" style="1023" customWidth="1"/>
    <col min="14600" max="14600" width="14.453125" style="1023" customWidth="1"/>
    <col min="14601" max="14601" width="13.26953125" style="1023" customWidth="1"/>
    <col min="14602" max="14602" width="13.54296875" style="1023" bestFit="1" customWidth="1"/>
    <col min="14603" max="14843" width="9.453125" style="1023" customWidth="1"/>
    <col min="14844" max="14846" width="4.54296875" style="1023" customWidth="1"/>
    <col min="14847" max="14847" width="15.54296875" style="1023" customWidth="1"/>
    <col min="14848" max="14848" width="51.54296875" style="1023"/>
    <col min="14849" max="14851" width="4.54296875" style="1023" customWidth="1"/>
    <col min="14852" max="14852" width="15.54296875" style="1023" customWidth="1"/>
    <col min="14853" max="14853" width="41.7265625" style="1023" customWidth="1"/>
    <col min="14854" max="14854" width="16.453125" style="1023" customWidth="1"/>
    <col min="14855" max="14855" width="23.7265625" style="1023" customWidth="1"/>
    <col min="14856" max="14856" width="14.453125" style="1023" customWidth="1"/>
    <col min="14857" max="14857" width="13.26953125" style="1023" customWidth="1"/>
    <col min="14858" max="14858" width="13.54296875" style="1023" bestFit="1" customWidth="1"/>
    <col min="14859" max="15099" width="9.453125" style="1023" customWidth="1"/>
    <col min="15100" max="15102" width="4.54296875" style="1023" customWidth="1"/>
    <col min="15103" max="15103" width="15.54296875" style="1023" customWidth="1"/>
    <col min="15104" max="15104" width="51.54296875" style="1023"/>
    <col min="15105" max="15107" width="4.54296875" style="1023" customWidth="1"/>
    <col min="15108" max="15108" width="15.54296875" style="1023" customWidth="1"/>
    <col min="15109" max="15109" width="41.7265625" style="1023" customWidth="1"/>
    <col min="15110" max="15110" width="16.453125" style="1023" customWidth="1"/>
    <col min="15111" max="15111" width="23.7265625" style="1023" customWidth="1"/>
    <col min="15112" max="15112" width="14.453125" style="1023" customWidth="1"/>
    <col min="15113" max="15113" width="13.26953125" style="1023" customWidth="1"/>
    <col min="15114" max="15114" width="13.54296875" style="1023" bestFit="1" customWidth="1"/>
    <col min="15115" max="15355" width="9.453125" style="1023" customWidth="1"/>
    <col min="15356" max="15358" width="4.54296875" style="1023" customWidth="1"/>
    <col min="15359" max="15359" width="15.54296875" style="1023" customWidth="1"/>
    <col min="15360" max="15360" width="51.54296875" style="1023"/>
    <col min="15361" max="15363" width="4.54296875" style="1023" customWidth="1"/>
    <col min="15364" max="15364" width="15.54296875" style="1023" customWidth="1"/>
    <col min="15365" max="15365" width="41.7265625" style="1023" customWidth="1"/>
    <col min="15366" max="15366" width="16.453125" style="1023" customWidth="1"/>
    <col min="15367" max="15367" width="23.7265625" style="1023" customWidth="1"/>
    <col min="15368" max="15368" width="14.453125" style="1023" customWidth="1"/>
    <col min="15369" max="15369" width="13.26953125" style="1023" customWidth="1"/>
    <col min="15370" max="15370" width="13.54296875" style="1023" bestFit="1" customWidth="1"/>
    <col min="15371" max="15611" width="9.453125" style="1023" customWidth="1"/>
    <col min="15612" max="15614" width="4.54296875" style="1023" customWidth="1"/>
    <col min="15615" max="15615" width="15.54296875" style="1023" customWidth="1"/>
    <col min="15616" max="15616" width="51.54296875" style="1023"/>
    <col min="15617" max="15619" width="4.54296875" style="1023" customWidth="1"/>
    <col min="15620" max="15620" width="15.54296875" style="1023" customWidth="1"/>
    <col min="15621" max="15621" width="41.7265625" style="1023" customWidth="1"/>
    <col min="15622" max="15622" width="16.453125" style="1023" customWidth="1"/>
    <col min="15623" max="15623" width="23.7265625" style="1023" customWidth="1"/>
    <col min="15624" max="15624" width="14.453125" style="1023" customWidth="1"/>
    <col min="15625" max="15625" width="13.26953125" style="1023" customWidth="1"/>
    <col min="15626" max="15626" width="13.54296875" style="1023" bestFit="1" customWidth="1"/>
    <col min="15627" max="15867" width="9.453125" style="1023" customWidth="1"/>
    <col min="15868" max="15870" width="4.54296875" style="1023" customWidth="1"/>
    <col min="15871" max="15871" width="15.54296875" style="1023" customWidth="1"/>
    <col min="15872" max="15872" width="51.54296875" style="1023"/>
    <col min="15873" max="15875" width="4.54296875" style="1023" customWidth="1"/>
    <col min="15876" max="15876" width="15.54296875" style="1023" customWidth="1"/>
    <col min="15877" max="15877" width="41.7265625" style="1023" customWidth="1"/>
    <col min="15878" max="15878" width="16.453125" style="1023" customWidth="1"/>
    <col min="15879" max="15879" width="23.7265625" style="1023" customWidth="1"/>
    <col min="15880" max="15880" width="14.453125" style="1023" customWidth="1"/>
    <col min="15881" max="15881" width="13.26953125" style="1023" customWidth="1"/>
    <col min="15882" max="15882" width="13.54296875" style="1023" bestFit="1" customWidth="1"/>
    <col min="15883" max="16123" width="9.453125" style="1023" customWidth="1"/>
    <col min="16124" max="16126" width="4.54296875" style="1023" customWidth="1"/>
    <col min="16127" max="16127" width="15.54296875" style="1023" customWidth="1"/>
    <col min="16128" max="16128" width="51.54296875" style="1023"/>
    <col min="16129" max="16131" width="4.54296875" style="1023" customWidth="1"/>
    <col min="16132" max="16132" width="15.54296875" style="1023" customWidth="1"/>
    <col min="16133" max="16133" width="41.7265625" style="1023" customWidth="1"/>
    <col min="16134" max="16134" width="16.453125" style="1023" customWidth="1"/>
    <col min="16135" max="16135" width="23.7265625" style="1023" customWidth="1"/>
    <col min="16136" max="16136" width="14.453125" style="1023" customWidth="1"/>
    <col min="16137" max="16137" width="13.26953125" style="1023" customWidth="1"/>
    <col min="16138" max="16138" width="13.54296875" style="1023" bestFit="1" customWidth="1"/>
    <col min="16139" max="16379" width="9.453125" style="1023" customWidth="1"/>
    <col min="16380" max="16382" width="4.54296875" style="1023" customWidth="1"/>
    <col min="16383" max="16383" width="15.54296875" style="1023" customWidth="1"/>
    <col min="16384" max="16384" width="51.54296875" style="1023"/>
  </cols>
  <sheetData>
    <row r="1" spans="1:8" ht="13" x14ac:dyDescent="0.3">
      <c r="A1" s="1208" t="s">
        <v>1958</v>
      </c>
      <c r="B1" s="1207"/>
    </row>
    <row r="2" spans="1:8" x14ac:dyDescent="0.25">
      <c r="A2" s="1023" t="s">
        <v>1958</v>
      </c>
    </row>
    <row r="3" spans="1:8" ht="13" x14ac:dyDescent="0.25">
      <c r="A3" s="1209" t="s">
        <v>1959</v>
      </c>
      <c r="B3" s="1210"/>
      <c r="C3" s="1210"/>
      <c r="D3" s="1210"/>
      <c r="E3" s="1210"/>
      <c r="F3" s="1026" t="s">
        <v>1960</v>
      </c>
      <c r="G3" s="1026" t="s">
        <v>1961</v>
      </c>
      <c r="H3" s="1027" t="s">
        <v>1709</v>
      </c>
    </row>
    <row r="4" spans="1:8" x14ac:dyDescent="0.25">
      <c r="A4" s="1023" t="s">
        <v>1958</v>
      </c>
    </row>
    <row r="5" spans="1:8" ht="25.5" customHeight="1" x14ac:dyDescent="0.25">
      <c r="A5" s="1211" t="s">
        <v>1962</v>
      </c>
      <c r="B5" s="1212"/>
      <c r="C5" s="1212"/>
      <c r="D5" s="1212"/>
      <c r="E5" s="1212"/>
      <c r="F5" s="1028">
        <v>74216170.86999999</v>
      </c>
      <c r="G5" s="1028">
        <v>74216170.86999999</v>
      </c>
      <c r="H5" s="1029">
        <v>0</v>
      </c>
    </row>
    <row r="6" spans="1:8" ht="13" x14ac:dyDescent="0.25">
      <c r="A6" s="1030" t="s">
        <v>1958</v>
      </c>
      <c r="H6" s="1031"/>
    </row>
    <row r="7" spans="1:8" ht="25.5" customHeight="1" x14ac:dyDescent="0.25">
      <c r="A7" s="1030" t="s">
        <v>1958</v>
      </c>
      <c r="B7" s="1206" t="s">
        <v>1963</v>
      </c>
      <c r="C7" s="1207"/>
      <c r="D7" s="1207"/>
      <c r="E7" s="1207"/>
      <c r="F7" s="1033">
        <v>51631132.379999995</v>
      </c>
      <c r="G7" s="1033">
        <v>51631152.109999999</v>
      </c>
      <c r="H7" s="1031">
        <v>19.730000004172325</v>
      </c>
    </row>
    <row r="8" spans="1:8" ht="13" x14ac:dyDescent="0.25">
      <c r="A8" s="1030" t="s">
        <v>1958</v>
      </c>
      <c r="H8" s="1031"/>
    </row>
    <row r="9" spans="1:8" ht="25.5" customHeight="1" x14ac:dyDescent="0.25">
      <c r="A9" s="1030" t="s">
        <v>1958</v>
      </c>
      <c r="B9" s="1023" t="s">
        <v>1958</v>
      </c>
      <c r="C9" s="1206" t="s">
        <v>1964</v>
      </c>
      <c r="D9" s="1207"/>
      <c r="E9" s="1207"/>
      <c r="F9" s="1033">
        <v>39483979.239999995</v>
      </c>
      <c r="G9" s="1033">
        <v>39483998.969999999</v>
      </c>
      <c r="H9" s="1031">
        <v>19.730000004172325</v>
      </c>
    </row>
    <row r="10" spans="1:8" ht="25" x14ac:dyDescent="0.25">
      <c r="A10" s="1030" t="s">
        <v>1958</v>
      </c>
      <c r="B10" s="1023" t="s">
        <v>1958</v>
      </c>
      <c r="C10" s="1023" t="s">
        <v>1958</v>
      </c>
      <c r="D10" s="1034" t="s">
        <v>1965</v>
      </c>
      <c r="E10" s="1034" t="s">
        <v>739</v>
      </c>
      <c r="F10" s="1035">
        <v>168207.29</v>
      </c>
      <c r="G10" s="1036">
        <v>0</v>
      </c>
      <c r="H10" s="1037">
        <v>-168207.29</v>
      </c>
    </row>
    <row r="11" spans="1:8" ht="25" x14ac:dyDescent="0.25">
      <c r="A11" s="1030" t="s">
        <v>1958</v>
      </c>
      <c r="B11" s="1023" t="s">
        <v>1958</v>
      </c>
      <c r="C11" s="1023" t="s">
        <v>1958</v>
      </c>
      <c r="D11" s="1034" t="s">
        <v>1966</v>
      </c>
      <c r="E11" s="1034" t="s">
        <v>742</v>
      </c>
      <c r="F11" s="1035">
        <v>32032269.359999999</v>
      </c>
      <c r="G11" s="1036">
        <v>32032269.359999999</v>
      </c>
      <c r="H11" s="1037">
        <v>0</v>
      </c>
    </row>
    <row r="12" spans="1:8" ht="25" x14ac:dyDescent="0.25">
      <c r="A12" s="1030" t="s">
        <v>1958</v>
      </c>
      <c r="B12" s="1023" t="s">
        <v>1958</v>
      </c>
      <c r="C12" s="1023" t="s">
        <v>1958</v>
      </c>
      <c r="D12" s="1034" t="s">
        <v>1967</v>
      </c>
      <c r="E12" s="1034" t="s">
        <v>745</v>
      </c>
      <c r="F12" s="1035">
        <v>45232.93</v>
      </c>
      <c r="G12" s="1036">
        <v>45232.93</v>
      </c>
      <c r="H12" s="1037">
        <v>0</v>
      </c>
    </row>
    <row r="13" spans="1:8" ht="37.5" x14ac:dyDescent="0.25">
      <c r="A13" s="1030" t="s">
        <v>1958</v>
      </c>
      <c r="B13" s="1023" t="s">
        <v>1958</v>
      </c>
      <c r="C13" s="1023" t="s">
        <v>1958</v>
      </c>
      <c r="D13" s="1034" t="s">
        <v>1968</v>
      </c>
      <c r="E13" s="1034" t="s">
        <v>1969</v>
      </c>
      <c r="F13" s="1035">
        <v>3086595.65</v>
      </c>
      <c r="G13" s="1036">
        <v>3086595.65</v>
      </c>
      <c r="H13" s="1037">
        <v>0</v>
      </c>
    </row>
    <row r="14" spans="1:8" ht="25" x14ac:dyDescent="0.25">
      <c r="A14" s="1030" t="s">
        <v>1958</v>
      </c>
      <c r="B14" s="1023" t="s">
        <v>1958</v>
      </c>
      <c r="C14" s="1023" t="s">
        <v>1958</v>
      </c>
      <c r="D14" s="1034" t="s">
        <v>1970</v>
      </c>
      <c r="E14" s="1034" t="s">
        <v>751</v>
      </c>
      <c r="F14" s="1035">
        <v>0</v>
      </c>
      <c r="G14" s="1036">
        <v>0</v>
      </c>
      <c r="H14" s="1037">
        <v>0</v>
      </c>
    </row>
    <row r="15" spans="1:8" ht="25" x14ac:dyDescent="0.25">
      <c r="A15" s="1030" t="s">
        <v>1958</v>
      </c>
      <c r="B15" s="1023" t="s">
        <v>1958</v>
      </c>
      <c r="C15" s="1023" t="s">
        <v>1958</v>
      </c>
      <c r="D15" s="1034" t="s">
        <v>1971</v>
      </c>
      <c r="E15" s="1034" t="s">
        <v>754</v>
      </c>
      <c r="F15" s="1035">
        <v>1666896.32</v>
      </c>
      <c r="G15" s="1036">
        <v>1830587.34</v>
      </c>
      <c r="H15" s="1037">
        <v>163691.02000000002</v>
      </c>
    </row>
    <row r="16" spans="1:8" x14ac:dyDescent="0.25">
      <c r="A16" s="1030" t="s">
        <v>1958</v>
      </c>
      <c r="B16" s="1023" t="s">
        <v>1958</v>
      </c>
      <c r="C16" s="1023" t="s">
        <v>1958</v>
      </c>
      <c r="D16" s="1034" t="s">
        <v>1972</v>
      </c>
      <c r="E16" s="1034" t="s">
        <v>757</v>
      </c>
      <c r="F16" s="1036">
        <v>10308.83</v>
      </c>
      <c r="G16" s="1036">
        <v>10308.830000000002</v>
      </c>
      <c r="H16" s="1037">
        <v>0</v>
      </c>
    </row>
    <row r="17" spans="1:8" ht="37.5" x14ac:dyDescent="0.25">
      <c r="A17" s="1030" t="s">
        <v>1958</v>
      </c>
      <c r="B17" s="1023" t="s">
        <v>1958</v>
      </c>
      <c r="C17" s="1023" t="s">
        <v>1958</v>
      </c>
      <c r="D17" s="1034" t="s">
        <v>1973</v>
      </c>
      <c r="E17" s="1034" t="s">
        <v>1974</v>
      </c>
      <c r="F17" s="1035">
        <v>165907.57</v>
      </c>
      <c r="G17" s="1036">
        <v>170443.57</v>
      </c>
      <c r="H17" s="1037">
        <v>4536</v>
      </c>
    </row>
    <row r="18" spans="1:8" x14ac:dyDescent="0.25">
      <c r="A18" s="1030" t="s">
        <v>1958</v>
      </c>
      <c r="B18" s="1023" t="s">
        <v>1958</v>
      </c>
      <c r="C18" s="1023" t="s">
        <v>1958</v>
      </c>
      <c r="D18" s="1034" t="s">
        <v>1975</v>
      </c>
      <c r="E18" s="1034" t="s">
        <v>763</v>
      </c>
      <c r="F18" s="1035">
        <v>37409.94</v>
      </c>
      <c r="G18" s="1036">
        <v>37409.94</v>
      </c>
      <c r="H18" s="1037">
        <v>0</v>
      </c>
    </row>
    <row r="19" spans="1:8" ht="50" x14ac:dyDescent="0.25">
      <c r="A19" s="1030" t="s">
        <v>1958</v>
      </c>
      <c r="B19" s="1023" t="s">
        <v>1958</v>
      </c>
      <c r="C19" s="1023" t="s">
        <v>1958</v>
      </c>
      <c r="D19" s="1034" t="s">
        <v>1976</v>
      </c>
      <c r="E19" s="1034" t="s">
        <v>766</v>
      </c>
      <c r="F19" s="1035">
        <v>0</v>
      </c>
      <c r="G19" s="1036">
        <v>0</v>
      </c>
      <c r="H19" s="1037">
        <v>0</v>
      </c>
    </row>
    <row r="20" spans="1:8" x14ac:dyDescent="0.25">
      <c r="A20" s="1030" t="s">
        <v>1958</v>
      </c>
      <c r="B20" s="1023" t="s">
        <v>1958</v>
      </c>
      <c r="C20" s="1023" t="s">
        <v>1958</v>
      </c>
      <c r="D20" s="1034" t="s">
        <v>1977</v>
      </c>
      <c r="E20" s="1034" t="s">
        <v>769</v>
      </c>
      <c r="F20" s="1035">
        <v>354352.92</v>
      </c>
      <c r="G20" s="1036">
        <v>354352.92</v>
      </c>
      <c r="H20" s="1037">
        <v>0</v>
      </c>
    </row>
    <row r="21" spans="1:8" x14ac:dyDescent="0.25">
      <c r="A21" s="1030" t="s">
        <v>1958</v>
      </c>
      <c r="B21" s="1023" t="s">
        <v>1958</v>
      </c>
      <c r="C21" s="1023" t="s">
        <v>1958</v>
      </c>
      <c r="D21" s="1034" t="s">
        <v>1978</v>
      </c>
      <c r="E21" s="1034" t="s">
        <v>772</v>
      </c>
      <c r="F21" s="1035">
        <v>1916798.43</v>
      </c>
      <c r="G21" s="1036">
        <v>1916798.43</v>
      </c>
      <c r="H21" s="1037">
        <v>0</v>
      </c>
    </row>
    <row r="22" spans="1:8" ht="13" x14ac:dyDescent="0.25">
      <c r="A22" s="1030" t="s">
        <v>1958</v>
      </c>
      <c r="H22" s="1031"/>
    </row>
    <row r="23" spans="1:8" ht="25.5" customHeight="1" x14ac:dyDescent="0.25">
      <c r="A23" s="1030" t="s">
        <v>1958</v>
      </c>
      <c r="B23" s="1023" t="s">
        <v>1958</v>
      </c>
      <c r="C23" s="1206" t="s">
        <v>1979</v>
      </c>
      <c r="D23" s="1207"/>
      <c r="E23" s="1207"/>
      <c r="F23" s="1033">
        <v>12147153.140000001</v>
      </c>
      <c r="G23" s="1033">
        <v>12147153.140000001</v>
      </c>
      <c r="H23" s="1031">
        <v>0</v>
      </c>
    </row>
    <row r="24" spans="1:8" x14ac:dyDescent="0.25">
      <c r="A24" s="1030" t="s">
        <v>1958</v>
      </c>
      <c r="B24" s="1023" t="s">
        <v>1958</v>
      </c>
      <c r="C24" s="1023" t="s">
        <v>1958</v>
      </c>
      <c r="D24" s="1034" t="s">
        <v>1980</v>
      </c>
      <c r="E24" s="1034" t="s">
        <v>775</v>
      </c>
      <c r="F24" s="1035">
        <v>8927244.3500000015</v>
      </c>
      <c r="G24" s="1036">
        <v>8927244.3500000015</v>
      </c>
      <c r="H24" s="1037">
        <v>0</v>
      </c>
    </row>
    <row r="25" spans="1:8" x14ac:dyDescent="0.25">
      <c r="A25" s="1030" t="s">
        <v>1958</v>
      </c>
      <c r="B25" s="1023" t="s">
        <v>1958</v>
      </c>
      <c r="C25" s="1023" t="s">
        <v>1958</v>
      </c>
      <c r="D25" s="1034" t="s">
        <v>1981</v>
      </c>
      <c r="E25" s="1034" t="s">
        <v>1982</v>
      </c>
      <c r="F25" s="1035">
        <v>1991273.59</v>
      </c>
      <c r="G25" s="1036">
        <v>1991273.59</v>
      </c>
      <c r="H25" s="1037">
        <v>0</v>
      </c>
    </row>
    <row r="26" spans="1:8" ht="25" x14ac:dyDescent="0.25">
      <c r="A26" s="1030" t="s">
        <v>1958</v>
      </c>
      <c r="B26" s="1023" t="s">
        <v>1958</v>
      </c>
      <c r="C26" s="1023" t="s">
        <v>1958</v>
      </c>
      <c r="D26" s="1034" t="s">
        <v>1983</v>
      </c>
      <c r="E26" s="1034" t="s">
        <v>1984</v>
      </c>
      <c r="F26" s="1035">
        <v>0</v>
      </c>
      <c r="G26" s="1036">
        <v>0</v>
      </c>
      <c r="H26" s="1037">
        <v>0</v>
      </c>
    </row>
    <row r="27" spans="1:8" x14ac:dyDescent="0.25">
      <c r="A27" s="1030" t="s">
        <v>1958</v>
      </c>
      <c r="B27" s="1023" t="s">
        <v>1958</v>
      </c>
      <c r="C27" s="1023" t="s">
        <v>1958</v>
      </c>
      <c r="D27" s="1034" t="s">
        <v>1985</v>
      </c>
      <c r="E27" s="1034" t="s">
        <v>788</v>
      </c>
      <c r="F27" s="1035">
        <v>0</v>
      </c>
      <c r="G27" s="1036">
        <v>0</v>
      </c>
      <c r="H27" s="1037">
        <v>0</v>
      </c>
    </row>
    <row r="28" spans="1:8" x14ac:dyDescent="0.25">
      <c r="A28" s="1030" t="s">
        <v>1958</v>
      </c>
      <c r="B28" s="1023" t="s">
        <v>1958</v>
      </c>
      <c r="C28" s="1023" t="s">
        <v>1958</v>
      </c>
      <c r="D28" s="1034" t="s">
        <v>1986</v>
      </c>
      <c r="E28" s="1034" t="s">
        <v>1987</v>
      </c>
      <c r="F28" s="1035">
        <v>0</v>
      </c>
      <c r="G28" s="1036">
        <v>0</v>
      </c>
      <c r="H28" s="1037">
        <v>0</v>
      </c>
    </row>
    <row r="29" spans="1:8" ht="25" x14ac:dyDescent="0.25">
      <c r="A29" s="1030"/>
      <c r="D29" s="1034" t="s">
        <v>1988</v>
      </c>
      <c r="E29" s="1034" t="s">
        <v>796</v>
      </c>
      <c r="F29" s="1035">
        <v>1228635.2</v>
      </c>
      <c r="G29" s="1036">
        <v>1228635.2</v>
      </c>
      <c r="H29" s="1037">
        <v>0</v>
      </c>
    </row>
    <row r="30" spans="1:8" ht="25" x14ac:dyDescent="0.25">
      <c r="A30" s="1030" t="s">
        <v>1958</v>
      </c>
      <c r="B30" s="1023" t="s">
        <v>1958</v>
      </c>
      <c r="C30" s="1023" t="s">
        <v>1958</v>
      </c>
      <c r="D30" s="1034" t="s">
        <v>1989</v>
      </c>
      <c r="E30" s="1034" t="s">
        <v>1990</v>
      </c>
      <c r="F30" s="1035">
        <v>0</v>
      </c>
      <c r="G30" s="1036">
        <v>0</v>
      </c>
      <c r="H30" s="1037">
        <v>0</v>
      </c>
    </row>
    <row r="31" spans="1:8" ht="13" x14ac:dyDescent="0.25">
      <c r="A31" s="1030" t="s">
        <v>1958</v>
      </c>
      <c r="H31" s="1031"/>
    </row>
    <row r="32" spans="1:8" ht="25.5" customHeight="1" x14ac:dyDescent="0.25">
      <c r="A32" s="1030" t="s">
        <v>1958</v>
      </c>
      <c r="B32" s="1206" t="s">
        <v>1991</v>
      </c>
      <c r="C32" s="1207"/>
      <c r="D32" s="1207"/>
      <c r="E32" s="1207"/>
      <c r="F32" s="1033">
        <v>3290255.08</v>
      </c>
      <c r="G32" s="1033">
        <v>3290255.08</v>
      </c>
      <c r="H32" s="1031">
        <v>0</v>
      </c>
    </row>
    <row r="33" spans="1:8" ht="13" x14ac:dyDescent="0.25">
      <c r="A33" s="1030" t="s">
        <v>1958</v>
      </c>
      <c r="H33" s="1031"/>
    </row>
    <row r="34" spans="1:8" ht="25.5" customHeight="1" x14ac:dyDescent="0.25">
      <c r="A34" s="1030" t="s">
        <v>1958</v>
      </c>
      <c r="B34" s="1023" t="s">
        <v>1958</v>
      </c>
      <c r="C34" s="1206" t="s">
        <v>1992</v>
      </c>
      <c r="D34" s="1207"/>
      <c r="E34" s="1207"/>
      <c r="F34" s="1033">
        <v>3290255.08</v>
      </c>
      <c r="G34" s="1033">
        <v>3290255.08</v>
      </c>
      <c r="H34" s="1031">
        <v>0</v>
      </c>
    </row>
    <row r="35" spans="1:8" ht="13" x14ac:dyDescent="0.25">
      <c r="A35" s="1030" t="s">
        <v>1958</v>
      </c>
      <c r="B35" s="1023" t="s">
        <v>1958</v>
      </c>
      <c r="C35" s="1023" t="s">
        <v>1958</v>
      </c>
      <c r="D35" s="1034" t="s">
        <v>1993</v>
      </c>
      <c r="E35" s="1034" t="s">
        <v>1994</v>
      </c>
      <c r="F35" s="1035">
        <v>3262583.08</v>
      </c>
      <c r="G35" s="1036">
        <v>3262583.08</v>
      </c>
      <c r="H35" s="1038">
        <v>0</v>
      </c>
    </row>
    <row r="36" spans="1:8" ht="13" x14ac:dyDescent="0.25">
      <c r="A36" s="1030"/>
      <c r="D36" s="1034" t="s">
        <v>1995</v>
      </c>
      <c r="E36" s="1034" t="s">
        <v>800</v>
      </c>
      <c r="F36" s="1035">
        <v>27672</v>
      </c>
      <c r="G36" s="1036">
        <v>27672</v>
      </c>
      <c r="H36" s="1038">
        <v>0</v>
      </c>
    </row>
    <row r="37" spans="1:8" ht="13" x14ac:dyDescent="0.25">
      <c r="A37" s="1030" t="s">
        <v>1958</v>
      </c>
      <c r="H37" s="1031"/>
    </row>
    <row r="38" spans="1:8" ht="25.5" customHeight="1" x14ac:dyDescent="0.25">
      <c r="A38" s="1030" t="s">
        <v>1958</v>
      </c>
      <c r="B38" s="1206" t="s">
        <v>1996</v>
      </c>
      <c r="C38" s="1207"/>
      <c r="D38" s="1207"/>
      <c r="E38" s="1207"/>
      <c r="F38" s="1033">
        <v>11857847.770000009</v>
      </c>
      <c r="G38" s="1033">
        <v>11857776.540000005</v>
      </c>
      <c r="H38" s="1031">
        <v>-71.230000004172325</v>
      </c>
    </row>
    <row r="39" spans="1:8" ht="13" x14ac:dyDescent="0.25">
      <c r="A39" s="1030" t="s">
        <v>1958</v>
      </c>
      <c r="H39" s="1031"/>
    </row>
    <row r="40" spans="1:8" ht="25.5" customHeight="1" x14ac:dyDescent="0.25">
      <c r="A40" s="1030" t="s">
        <v>1958</v>
      </c>
      <c r="B40" s="1023" t="s">
        <v>1958</v>
      </c>
      <c r="C40" s="1206" t="s">
        <v>1997</v>
      </c>
      <c r="D40" s="1207"/>
      <c r="E40" s="1207"/>
      <c r="F40" s="1033">
        <v>7408.96</v>
      </c>
      <c r="G40" s="1033">
        <v>7408.96</v>
      </c>
      <c r="H40" s="1031">
        <v>0</v>
      </c>
    </row>
    <row r="41" spans="1:8" x14ac:dyDescent="0.25">
      <c r="A41" s="1030" t="s">
        <v>1958</v>
      </c>
      <c r="B41" s="1023" t="s">
        <v>1958</v>
      </c>
      <c r="C41" s="1023" t="s">
        <v>1958</v>
      </c>
      <c r="D41" s="1034" t="s">
        <v>1998</v>
      </c>
      <c r="E41" s="1034" t="s">
        <v>808</v>
      </c>
      <c r="F41" s="1035">
        <v>0</v>
      </c>
      <c r="G41" s="1036">
        <v>0</v>
      </c>
      <c r="H41" s="1037">
        <v>0</v>
      </c>
    </row>
    <row r="42" spans="1:8" x14ac:dyDescent="0.25">
      <c r="A42" s="1030"/>
      <c r="D42" s="1034" t="s">
        <v>1999</v>
      </c>
      <c r="E42" s="1034" t="s">
        <v>811</v>
      </c>
      <c r="F42" s="1035">
        <v>0</v>
      </c>
      <c r="G42" s="1036">
        <v>0</v>
      </c>
      <c r="H42" s="1037">
        <v>0</v>
      </c>
    </row>
    <row r="43" spans="1:8" x14ac:dyDescent="0.25">
      <c r="A43" s="1030" t="s">
        <v>1958</v>
      </c>
      <c r="B43" s="1023" t="s">
        <v>1958</v>
      </c>
      <c r="C43" s="1023" t="s">
        <v>1958</v>
      </c>
      <c r="D43" s="1034" t="s">
        <v>2000</v>
      </c>
      <c r="E43" s="1034" t="s">
        <v>814</v>
      </c>
      <c r="F43" s="1035">
        <v>4749.4799999999996</v>
      </c>
      <c r="G43" s="1036">
        <v>4749.4799999999996</v>
      </c>
      <c r="H43" s="1037">
        <v>0</v>
      </c>
    </row>
    <row r="44" spans="1:8" x14ac:dyDescent="0.25">
      <c r="A44" s="1030" t="s">
        <v>1958</v>
      </c>
      <c r="B44" s="1023" t="s">
        <v>1958</v>
      </c>
      <c r="C44" s="1023" t="s">
        <v>1958</v>
      </c>
      <c r="D44" s="1034" t="s">
        <v>2001</v>
      </c>
      <c r="E44" s="1034" t="s">
        <v>2002</v>
      </c>
      <c r="F44" s="1035">
        <v>0</v>
      </c>
      <c r="G44" s="1036">
        <v>0</v>
      </c>
      <c r="H44" s="1037">
        <v>0</v>
      </c>
    </row>
    <row r="45" spans="1:8" x14ac:dyDescent="0.25">
      <c r="A45" s="1030" t="s">
        <v>1958</v>
      </c>
      <c r="B45" s="1023" t="s">
        <v>1958</v>
      </c>
      <c r="C45" s="1023" t="s">
        <v>1958</v>
      </c>
      <c r="D45" s="1034" t="s">
        <v>2003</v>
      </c>
      <c r="E45" s="1034" t="s">
        <v>823</v>
      </c>
      <c r="F45" s="1035">
        <v>1192.5999999999999</v>
      </c>
      <c r="G45" s="1036">
        <v>1192.5999999999999</v>
      </c>
      <c r="H45" s="1037">
        <v>0</v>
      </c>
    </row>
    <row r="46" spans="1:8" x14ac:dyDescent="0.25">
      <c r="A46" s="1030" t="s">
        <v>1958</v>
      </c>
      <c r="B46" s="1023" t="s">
        <v>1958</v>
      </c>
      <c r="C46" s="1023" t="s">
        <v>1958</v>
      </c>
      <c r="D46" s="1034" t="s">
        <v>2004</v>
      </c>
      <c r="E46" s="1034" t="s">
        <v>832</v>
      </c>
      <c r="F46" s="1035">
        <v>1466.88</v>
      </c>
      <c r="G46" s="1036">
        <v>1466.88</v>
      </c>
      <c r="H46" s="1037">
        <v>0</v>
      </c>
    </row>
    <row r="47" spans="1:8" x14ac:dyDescent="0.25">
      <c r="A47" s="1030" t="s">
        <v>1958</v>
      </c>
      <c r="B47" s="1023" t="s">
        <v>1958</v>
      </c>
      <c r="C47" s="1023" t="s">
        <v>1958</v>
      </c>
      <c r="D47" s="1034" t="s">
        <v>2005</v>
      </c>
      <c r="E47" s="1034" t="s">
        <v>835</v>
      </c>
      <c r="F47" s="1035">
        <v>0</v>
      </c>
      <c r="G47" s="1036">
        <v>0</v>
      </c>
      <c r="H47" s="1037">
        <v>0</v>
      </c>
    </row>
    <row r="48" spans="1:8" ht="13" x14ac:dyDescent="0.25">
      <c r="A48" s="1030" t="s">
        <v>1958</v>
      </c>
      <c r="H48" s="1031"/>
    </row>
    <row r="49" spans="1:8" ht="25.5" customHeight="1" x14ac:dyDescent="0.25">
      <c r="A49" s="1030" t="s">
        <v>1958</v>
      </c>
      <c r="B49" s="1023" t="s">
        <v>1958</v>
      </c>
      <c r="C49" s="1206" t="s">
        <v>2006</v>
      </c>
      <c r="D49" s="1207"/>
      <c r="E49" s="1207"/>
      <c r="F49" s="1033">
        <v>11850438.810000008</v>
      </c>
      <c r="G49" s="1033">
        <v>11850367.580000004</v>
      </c>
      <c r="H49" s="1031">
        <v>-71.230000004172325</v>
      </c>
    </row>
    <row r="50" spans="1:8" x14ac:dyDescent="0.25">
      <c r="A50" s="1030" t="s">
        <v>1958</v>
      </c>
      <c r="B50" s="1023" t="s">
        <v>1958</v>
      </c>
      <c r="C50" s="1023" t="s">
        <v>1958</v>
      </c>
      <c r="D50" s="1034" t="s">
        <v>2007</v>
      </c>
      <c r="E50" s="1034" t="s">
        <v>2008</v>
      </c>
      <c r="F50" s="1035">
        <v>1195500.1100000001</v>
      </c>
      <c r="G50" s="1036">
        <v>1195500.1100000001</v>
      </c>
      <c r="H50" s="1037">
        <v>0</v>
      </c>
    </row>
    <row r="51" spans="1:8" ht="37.5" x14ac:dyDescent="0.25">
      <c r="A51" s="1030" t="s">
        <v>1958</v>
      </c>
      <c r="B51" s="1023" t="s">
        <v>1958</v>
      </c>
      <c r="C51" s="1023" t="s">
        <v>1958</v>
      </c>
      <c r="D51" s="1034" t="s">
        <v>2009</v>
      </c>
      <c r="E51" s="1034" t="s">
        <v>847</v>
      </c>
      <c r="F51" s="1035">
        <v>207446.18</v>
      </c>
      <c r="G51" s="1036">
        <v>206823.18</v>
      </c>
      <c r="H51" s="1037">
        <v>-623</v>
      </c>
    </row>
    <row r="52" spans="1:8" x14ac:dyDescent="0.25">
      <c r="A52" s="1030" t="s">
        <v>1958</v>
      </c>
      <c r="B52" s="1023" t="s">
        <v>1958</v>
      </c>
      <c r="C52" s="1023" t="s">
        <v>1958</v>
      </c>
      <c r="D52" s="1034" t="s">
        <v>2010</v>
      </c>
      <c r="E52" s="1034" t="s">
        <v>850</v>
      </c>
      <c r="F52" s="1035">
        <v>449709.63999999996</v>
      </c>
      <c r="G52" s="1036">
        <v>449709.63999999996</v>
      </c>
      <c r="H52" s="1037">
        <v>0</v>
      </c>
    </row>
    <row r="53" spans="1:8" x14ac:dyDescent="0.25">
      <c r="A53" s="1030" t="s">
        <v>1958</v>
      </c>
      <c r="B53" s="1023" t="s">
        <v>1958</v>
      </c>
      <c r="C53" s="1023" t="s">
        <v>1958</v>
      </c>
      <c r="D53" s="1034" t="s">
        <v>2011</v>
      </c>
      <c r="E53" s="1034" t="s">
        <v>2012</v>
      </c>
      <c r="F53" s="1035">
        <v>28710</v>
      </c>
      <c r="G53" s="1036">
        <v>24174</v>
      </c>
      <c r="H53" s="1037">
        <v>-4536</v>
      </c>
    </row>
    <row r="54" spans="1:8" x14ac:dyDescent="0.25">
      <c r="A54" s="1030"/>
      <c r="D54" s="1034"/>
      <c r="E54" s="1034" t="s">
        <v>856</v>
      </c>
      <c r="F54" s="1035">
        <v>498980</v>
      </c>
      <c r="G54" s="1036">
        <v>498980</v>
      </c>
      <c r="H54" s="1037">
        <v>0</v>
      </c>
    </row>
    <row r="55" spans="1:8" ht="25" x14ac:dyDescent="0.25">
      <c r="A55" s="1030" t="s">
        <v>1958</v>
      </c>
      <c r="B55" s="1023" t="s">
        <v>1958</v>
      </c>
      <c r="C55" s="1023" t="s">
        <v>1958</v>
      </c>
      <c r="D55" s="1034" t="s">
        <v>2013</v>
      </c>
      <c r="E55" s="1034" t="s">
        <v>859</v>
      </c>
      <c r="F55" s="1035">
        <v>175902.17</v>
      </c>
      <c r="G55" s="1036">
        <v>177782.16999999998</v>
      </c>
      <c r="H55" s="1037">
        <v>1879.9999999999709</v>
      </c>
    </row>
    <row r="56" spans="1:8" ht="25" x14ac:dyDescent="0.25">
      <c r="A56" s="1030" t="s">
        <v>1958</v>
      </c>
      <c r="B56" s="1023" t="s">
        <v>1958</v>
      </c>
      <c r="C56" s="1023" t="s">
        <v>1958</v>
      </c>
      <c r="D56" s="1034" t="s">
        <v>2014</v>
      </c>
      <c r="E56" s="1034" t="s">
        <v>865</v>
      </c>
      <c r="F56" s="1035">
        <v>38885.58</v>
      </c>
      <c r="G56" s="1036">
        <v>38885.58</v>
      </c>
      <c r="H56" s="1037">
        <v>0</v>
      </c>
    </row>
    <row r="57" spans="1:8" x14ac:dyDescent="0.25">
      <c r="A57" s="1030" t="s">
        <v>1958</v>
      </c>
      <c r="B57" s="1023" t="s">
        <v>1958</v>
      </c>
      <c r="C57" s="1023" t="s">
        <v>1958</v>
      </c>
      <c r="D57" s="1034" t="s">
        <v>2015</v>
      </c>
      <c r="E57" s="1034" t="s">
        <v>868</v>
      </c>
      <c r="F57" s="1035">
        <v>114722.44</v>
      </c>
      <c r="G57" s="1036">
        <v>114722.44</v>
      </c>
      <c r="H57" s="1037">
        <v>0</v>
      </c>
    </row>
    <row r="58" spans="1:8" x14ac:dyDescent="0.25">
      <c r="A58" s="1030" t="s">
        <v>1958</v>
      </c>
      <c r="B58" s="1023" t="s">
        <v>1958</v>
      </c>
      <c r="C58" s="1023" t="s">
        <v>1958</v>
      </c>
      <c r="D58" s="1034" t="s">
        <v>2016</v>
      </c>
      <c r="E58" s="1034" t="s">
        <v>871</v>
      </c>
      <c r="F58" s="1035">
        <v>57096.32</v>
      </c>
      <c r="G58" s="1036">
        <v>57096.32</v>
      </c>
      <c r="H58" s="1037">
        <v>0</v>
      </c>
    </row>
    <row r="59" spans="1:8" x14ac:dyDescent="0.25">
      <c r="A59" s="1030" t="s">
        <v>1958</v>
      </c>
      <c r="B59" s="1023" t="s">
        <v>1958</v>
      </c>
      <c r="C59" s="1023" t="s">
        <v>1958</v>
      </c>
      <c r="D59" s="1034" t="s">
        <v>2017</v>
      </c>
      <c r="E59" s="1034" t="s">
        <v>874</v>
      </c>
      <c r="F59" s="1035">
        <v>347006.18</v>
      </c>
      <c r="G59" s="1036">
        <v>347006.18</v>
      </c>
      <c r="H59" s="1037">
        <v>0</v>
      </c>
    </row>
    <row r="60" spans="1:8" x14ac:dyDescent="0.25">
      <c r="A60" s="1030" t="s">
        <v>1958</v>
      </c>
      <c r="B60" s="1023" t="s">
        <v>1958</v>
      </c>
      <c r="C60" s="1023" t="s">
        <v>1958</v>
      </c>
      <c r="D60" s="1034" t="s">
        <v>2018</v>
      </c>
      <c r="E60" s="1034" t="s">
        <v>877</v>
      </c>
      <c r="F60" s="1035">
        <v>134501.58000000002</v>
      </c>
      <c r="G60" s="1036">
        <v>134501.58000000002</v>
      </c>
      <c r="H60" s="1037">
        <v>0</v>
      </c>
    </row>
    <row r="61" spans="1:8" x14ac:dyDescent="0.25">
      <c r="A61" s="1030"/>
      <c r="D61" s="1034" t="s">
        <v>2019</v>
      </c>
      <c r="E61" s="1034" t="s">
        <v>880</v>
      </c>
      <c r="F61" s="1035">
        <v>0</v>
      </c>
      <c r="G61" s="1036">
        <v>0</v>
      </c>
      <c r="H61" s="1037">
        <v>0</v>
      </c>
    </row>
    <row r="62" spans="1:8" x14ac:dyDescent="0.25">
      <c r="A62" s="1030" t="s">
        <v>1958</v>
      </c>
      <c r="B62" s="1023" t="s">
        <v>1958</v>
      </c>
      <c r="C62" s="1023" t="s">
        <v>1958</v>
      </c>
      <c r="D62" s="1034" t="s">
        <v>2020</v>
      </c>
      <c r="E62" s="1034" t="s">
        <v>883</v>
      </c>
      <c r="F62" s="1035">
        <v>1757.39</v>
      </c>
      <c r="G62" s="1036">
        <v>1757.39</v>
      </c>
      <c r="H62" s="1037">
        <v>0</v>
      </c>
    </row>
    <row r="63" spans="1:8" x14ac:dyDescent="0.25">
      <c r="A63" s="1030" t="s">
        <v>1958</v>
      </c>
      <c r="B63" s="1023" t="s">
        <v>1958</v>
      </c>
      <c r="C63" s="1023" t="s">
        <v>1958</v>
      </c>
      <c r="D63" s="1034" t="s">
        <v>2021</v>
      </c>
      <c r="E63" s="1034" t="s">
        <v>886</v>
      </c>
      <c r="F63" s="1035">
        <v>12704.73</v>
      </c>
      <c r="G63" s="1036">
        <v>12225.27</v>
      </c>
      <c r="H63" s="1037">
        <v>-479.45999999999913</v>
      </c>
    </row>
    <row r="64" spans="1:8" x14ac:dyDescent="0.25">
      <c r="A64" s="1030" t="s">
        <v>1958</v>
      </c>
      <c r="B64" s="1023" t="s">
        <v>1958</v>
      </c>
      <c r="C64" s="1023" t="s">
        <v>1958</v>
      </c>
      <c r="D64" s="1034" t="s">
        <v>2022</v>
      </c>
      <c r="E64" s="1034" t="s">
        <v>889</v>
      </c>
      <c r="F64" s="1035">
        <v>0</v>
      </c>
      <c r="G64" s="1036">
        <v>0</v>
      </c>
      <c r="H64" s="1037">
        <v>0</v>
      </c>
    </row>
    <row r="65" spans="1:10" x14ac:dyDescent="0.25">
      <c r="A65" s="1030" t="s">
        <v>1958</v>
      </c>
      <c r="B65" s="1023" t="s">
        <v>1958</v>
      </c>
      <c r="C65" s="1023" t="s">
        <v>1958</v>
      </c>
      <c r="D65" s="1034" t="s">
        <v>2023</v>
      </c>
      <c r="E65" s="1034" t="s">
        <v>892</v>
      </c>
      <c r="F65" s="1035">
        <v>2132247.96</v>
      </c>
      <c r="G65" s="1036">
        <v>2132247.96</v>
      </c>
      <c r="H65" s="1037">
        <v>0</v>
      </c>
    </row>
    <row r="66" spans="1:10" x14ac:dyDescent="0.25">
      <c r="A66" s="1030" t="s">
        <v>1958</v>
      </c>
      <c r="B66" s="1023" t="s">
        <v>1958</v>
      </c>
      <c r="C66" s="1023" t="s">
        <v>1958</v>
      </c>
      <c r="D66" s="1034" t="s">
        <v>2024</v>
      </c>
      <c r="E66" s="1034" t="s">
        <v>895</v>
      </c>
      <c r="F66" s="1035">
        <v>13389.08</v>
      </c>
      <c r="G66" s="1036">
        <v>13389.08</v>
      </c>
      <c r="H66" s="1037">
        <v>0</v>
      </c>
    </row>
    <row r="67" spans="1:10" x14ac:dyDescent="0.25">
      <c r="A67" s="1030" t="s">
        <v>1958</v>
      </c>
      <c r="B67" s="1023" t="s">
        <v>1958</v>
      </c>
      <c r="C67" s="1023" t="s">
        <v>1958</v>
      </c>
      <c r="D67" s="1034" t="s">
        <v>2025</v>
      </c>
      <c r="E67" s="1034" t="s">
        <v>901</v>
      </c>
      <c r="F67" s="1035">
        <v>309969.79000000004</v>
      </c>
      <c r="G67" s="1036">
        <v>309969.79000000004</v>
      </c>
      <c r="H67" s="1037">
        <v>0</v>
      </c>
    </row>
    <row r="68" spans="1:10" x14ac:dyDescent="0.25">
      <c r="A68" s="1030" t="s">
        <v>1958</v>
      </c>
      <c r="B68" s="1023" t="s">
        <v>1958</v>
      </c>
      <c r="C68" s="1023" t="s">
        <v>1958</v>
      </c>
      <c r="D68" s="1034" t="s">
        <v>2026</v>
      </c>
      <c r="E68" s="1034" t="s">
        <v>904</v>
      </c>
      <c r="F68" s="1035">
        <v>453010.21</v>
      </c>
      <c r="G68" s="1036">
        <v>453010.21</v>
      </c>
      <c r="H68" s="1037">
        <v>0</v>
      </c>
    </row>
    <row r="69" spans="1:10" x14ac:dyDescent="0.25">
      <c r="A69" s="1030" t="s">
        <v>1958</v>
      </c>
      <c r="B69" s="1023" t="s">
        <v>1958</v>
      </c>
      <c r="C69" s="1023" t="s">
        <v>1958</v>
      </c>
      <c r="D69" s="1034" t="s">
        <v>2027</v>
      </c>
      <c r="E69" s="1034" t="s">
        <v>910</v>
      </c>
      <c r="F69" s="1035">
        <v>102653.37</v>
      </c>
      <c r="G69" s="1036">
        <v>102653.37</v>
      </c>
      <c r="H69" s="1037">
        <v>0</v>
      </c>
      <c r="I69" s="878"/>
      <c r="J69" s="878"/>
    </row>
    <row r="70" spans="1:10" ht="25" x14ac:dyDescent="0.25">
      <c r="A70" s="1030" t="s">
        <v>1958</v>
      </c>
      <c r="B70" s="1023" t="s">
        <v>1958</v>
      </c>
      <c r="C70" s="1023" t="s">
        <v>1958</v>
      </c>
      <c r="D70" s="1034" t="s">
        <v>2028</v>
      </c>
      <c r="E70" s="1034" t="s">
        <v>931</v>
      </c>
      <c r="F70" s="1035">
        <v>2525.4</v>
      </c>
      <c r="G70" s="1036">
        <v>2525.4</v>
      </c>
      <c r="H70" s="1037">
        <v>0</v>
      </c>
      <c r="I70" s="878"/>
      <c r="J70" s="878"/>
    </row>
    <row r="71" spans="1:10" ht="25" x14ac:dyDescent="0.25">
      <c r="A71" s="1030" t="s">
        <v>1958</v>
      </c>
      <c r="B71" s="1023" t="s">
        <v>1958</v>
      </c>
      <c r="C71" s="1023" t="s">
        <v>1958</v>
      </c>
      <c r="D71" s="1034" t="s">
        <v>2029</v>
      </c>
      <c r="E71" s="1034" t="s">
        <v>934</v>
      </c>
      <c r="F71" s="1035">
        <v>0</v>
      </c>
      <c r="G71" s="1036">
        <v>0</v>
      </c>
      <c r="H71" s="1037">
        <v>0</v>
      </c>
      <c r="I71" s="878"/>
      <c r="J71" s="878"/>
    </row>
    <row r="72" spans="1:10" ht="25" x14ac:dyDescent="0.25">
      <c r="A72" s="1030" t="s">
        <v>1958</v>
      </c>
      <c r="B72" s="1023" t="s">
        <v>1958</v>
      </c>
      <c r="C72" s="1023" t="s">
        <v>1958</v>
      </c>
      <c r="D72" s="1034" t="s">
        <v>2030</v>
      </c>
      <c r="E72" s="1034" t="s">
        <v>2031</v>
      </c>
      <c r="F72" s="1035">
        <v>0</v>
      </c>
      <c r="G72" s="1036">
        <v>0</v>
      </c>
      <c r="H72" s="1037">
        <v>0</v>
      </c>
      <c r="I72" s="878"/>
      <c r="J72" s="878"/>
    </row>
    <row r="73" spans="1:10" ht="25" x14ac:dyDescent="0.25">
      <c r="A73" s="1030" t="s">
        <v>1958</v>
      </c>
      <c r="B73" s="1023" t="s">
        <v>1958</v>
      </c>
      <c r="C73" s="1023" t="s">
        <v>1958</v>
      </c>
      <c r="D73" s="1034" t="s">
        <v>2032</v>
      </c>
      <c r="E73" s="1034" t="s">
        <v>940</v>
      </c>
      <c r="F73" s="1035">
        <v>499391.38</v>
      </c>
      <c r="G73" s="1036">
        <v>499391.38</v>
      </c>
      <c r="H73" s="1037">
        <v>0</v>
      </c>
      <c r="I73" s="878"/>
      <c r="J73" s="878"/>
    </row>
    <row r="74" spans="1:10" x14ac:dyDescent="0.25">
      <c r="A74" s="1030" t="s">
        <v>1958</v>
      </c>
      <c r="B74" s="1023" t="s">
        <v>1958</v>
      </c>
      <c r="C74" s="1023" t="s">
        <v>1958</v>
      </c>
      <c r="D74" s="1034" t="s">
        <v>2033</v>
      </c>
      <c r="E74" s="1034" t="s">
        <v>2034</v>
      </c>
      <c r="F74" s="1035">
        <v>0</v>
      </c>
      <c r="G74" s="1036">
        <v>0</v>
      </c>
      <c r="H74" s="1037">
        <v>0</v>
      </c>
      <c r="I74" s="878"/>
      <c r="J74" s="878"/>
    </row>
    <row r="75" spans="1:10" x14ac:dyDescent="0.25">
      <c r="A75" s="1030" t="s">
        <v>1958</v>
      </c>
      <c r="B75" s="1023" t="s">
        <v>1958</v>
      </c>
      <c r="C75" s="1023" t="s">
        <v>1958</v>
      </c>
      <c r="D75" s="1034" t="s">
        <v>2035</v>
      </c>
      <c r="E75" s="1034" t="s">
        <v>952</v>
      </c>
      <c r="F75" s="1035">
        <v>16796.68</v>
      </c>
      <c r="G75" s="1036">
        <v>16796.68</v>
      </c>
      <c r="H75" s="1037">
        <v>0</v>
      </c>
      <c r="I75" s="878"/>
      <c r="J75" s="878"/>
    </row>
    <row r="76" spans="1:10" x14ac:dyDescent="0.25">
      <c r="A76" s="1030" t="s">
        <v>1958</v>
      </c>
      <c r="B76" s="1023" t="s">
        <v>1958</v>
      </c>
      <c r="C76" s="1023" t="s">
        <v>1958</v>
      </c>
      <c r="D76" s="1034" t="s">
        <v>2036</v>
      </c>
      <c r="E76" s="1034" t="s">
        <v>955</v>
      </c>
      <c r="F76" s="1035">
        <v>0</v>
      </c>
      <c r="G76" s="1036">
        <v>0</v>
      </c>
      <c r="H76" s="1037">
        <v>0</v>
      </c>
      <c r="I76" s="878"/>
      <c r="J76" s="878"/>
    </row>
    <row r="77" spans="1:10" ht="25" x14ac:dyDescent="0.25">
      <c r="A77" s="1030" t="s">
        <v>1958</v>
      </c>
      <c r="B77" s="1023" t="s">
        <v>1958</v>
      </c>
      <c r="C77" s="1023" t="s">
        <v>1958</v>
      </c>
      <c r="D77" s="1034" t="s">
        <v>2037</v>
      </c>
      <c r="E77" s="1034" t="s">
        <v>961</v>
      </c>
      <c r="F77" s="1035">
        <v>108242.54000000001</v>
      </c>
      <c r="G77" s="1036">
        <v>108242.54000000001</v>
      </c>
      <c r="H77" s="1037">
        <v>0</v>
      </c>
      <c r="I77" s="878"/>
      <c r="J77" s="878"/>
    </row>
    <row r="78" spans="1:10" x14ac:dyDescent="0.25">
      <c r="A78" s="1030" t="s">
        <v>1958</v>
      </c>
      <c r="B78" s="1023" t="s">
        <v>1958</v>
      </c>
      <c r="C78" s="1023" t="s">
        <v>1958</v>
      </c>
      <c r="D78" s="1034" t="s">
        <v>2038</v>
      </c>
      <c r="E78" s="1034" t="s">
        <v>2039</v>
      </c>
      <c r="F78" s="1035">
        <v>52441.79</v>
      </c>
      <c r="G78" s="1036">
        <v>52441.79</v>
      </c>
      <c r="H78" s="1037">
        <v>0</v>
      </c>
      <c r="I78" s="878"/>
      <c r="J78" s="878"/>
    </row>
    <row r="79" spans="1:10" ht="25" x14ac:dyDescent="0.25">
      <c r="A79" s="1030" t="s">
        <v>1958</v>
      </c>
      <c r="B79" s="1023" t="s">
        <v>1958</v>
      </c>
      <c r="C79" s="1023" t="s">
        <v>1958</v>
      </c>
      <c r="D79" s="1034" t="s">
        <v>2040</v>
      </c>
      <c r="E79" s="1034" t="s">
        <v>967</v>
      </c>
      <c r="F79" s="1035">
        <v>762007.65</v>
      </c>
      <c r="G79" s="1036">
        <v>764598.52</v>
      </c>
      <c r="H79" s="1037">
        <v>2590.8699999999953</v>
      </c>
      <c r="I79" s="878"/>
      <c r="J79" s="878"/>
    </row>
    <row r="80" spans="1:10" x14ac:dyDescent="0.25">
      <c r="A80" s="1030" t="s">
        <v>1958</v>
      </c>
      <c r="B80" s="1023" t="s">
        <v>1958</v>
      </c>
      <c r="C80" s="1023" t="s">
        <v>1958</v>
      </c>
      <c r="D80" s="1034" t="s">
        <v>2041</v>
      </c>
      <c r="E80" s="1034" t="s">
        <v>970</v>
      </c>
      <c r="F80" s="1035">
        <v>0</v>
      </c>
      <c r="G80" s="1036">
        <v>0</v>
      </c>
      <c r="H80" s="1037">
        <v>0</v>
      </c>
      <c r="I80" s="878"/>
      <c r="J80" s="878"/>
    </row>
    <row r="81" spans="1:10" x14ac:dyDescent="0.25">
      <c r="A81" s="1030" t="s">
        <v>1958</v>
      </c>
      <c r="B81" s="1023" t="s">
        <v>1958</v>
      </c>
      <c r="C81" s="1023" t="s">
        <v>1958</v>
      </c>
      <c r="D81" s="1034" t="s">
        <v>2042</v>
      </c>
      <c r="E81" s="1034" t="s">
        <v>973</v>
      </c>
      <c r="F81" s="1035">
        <v>0</v>
      </c>
      <c r="G81" s="1036">
        <v>0</v>
      </c>
      <c r="H81" s="1037">
        <v>0</v>
      </c>
      <c r="I81" s="878"/>
      <c r="J81" s="878"/>
    </row>
    <row r="82" spans="1:10" x14ac:dyDescent="0.25">
      <c r="A82" s="1030" t="s">
        <v>1958</v>
      </c>
      <c r="B82" s="1023" t="s">
        <v>1958</v>
      </c>
      <c r="C82" s="1023" t="s">
        <v>1958</v>
      </c>
      <c r="D82" s="1034" t="s">
        <v>2043</v>
      </c>
      <c r="E82" s="1034" t="s">
        <v>2044</v>
      </c>
      <c r="F82" s="1035">
        <v>327614.96999999997</v>
      </c>
      <c r="G82" s="1036">
        <v>327614.96999999997</v>
      </c>
      <c r="H82" s="1037">
        <v>0</v>
      </c>
      <c r="I82" s="878"/>
      <c r="J82" s="878"/>
    </row>
    <row r="83" spans="1:10" x14ac:dyDescent="0.25">
      <c r="A83" s="1030" t="s">
        <v>1958</v>
      </c>
      <c r="B83" s="1023" t="s">
        <v>1958</v>
      </c>
      <c r="C83" s="1023" t="s">
        <v>1958</v>
      </c>
      <c r="D83" s="1034" t="s">
        <v>2045</v>
      </c>
      <c r="E83" s="1034" t="s">
        <v>979</v>
      </c>
      <c r="F83" s="1035">
        <v>329625.06</v>
      </c>
      <c r="G83" s="1036">
        <v>329625.06</v>
      </c>
      <c r="H83" s="1037">
        <v>0</v>
      </c>
      <c r="I83" s="878"/>
      <c r="J83" s="878"/>
    </row>
    <row r="84" spans="1:10" x14ac:dyDescent="0.25">
      <c r="A84" s="1030"/>
      <c r="D84" s="1034" t="s">
        <v>2046</v>
      </c>
      <c r="E84" s="1034" t="s">
        <v>982</v>
      </c>
      <c r="F84" s="1035">
        <v>19520</v>
      </c>
      <c r="G84" s="1036">
        <v>19520</v>
      </c>
      <c r="H84" s="1037">
        <v>0</v>
      </c>
      <c r="I84" s="878"/>
      <c r="J84" s="878"/>
    </row>
    <row r="85" spans="1:10" x14ac:dyDescent="0.25">
      <c r="A85" s="1030" t="s">
        <v>1958</v>
      </c>
      <c r="B85" s="1023" t="s">
        <v>1958</v>
      </c>
      <c r="C85" s="1023" t="s">
        <v>1958</v>
      </c>
      <c r="D85" s="1034" t="s">
        <v>2047</v>
      </c>
      <c r="E85" s="1034" t="s">
        <v>985</v>
      </c>
      <c r="F85" s="1035">
        <v>644.16</v>
      </c>
      <c r="G85" s="1036">
        <v>644.16</v>
      </c>
      <c r="H85" s="1037">
        <v>0</v>
      </c>
      <c r="I85" s="878"/>
      <c r="J85" s="878"/>
    </row>
    <row r="86" spans="1:10" x14ac:dyDescent="0.25">
      <c r="A86" s="1030" t="s">
        <v>1958</v>
      </c>
      <c r="B86" s="1023" t="s">
        <v>1958</v>
      </c>
      <c r="C86" s="1023" t="s">
        <v>1958</v>
      </c>
      <c r="D86" s="1034" t="s">
        <v>2048</v>
      </c>
      <c r="E86" s="1034" t="s">
        <v>992</v>
      </c>
      <c r="F86" s="1035">
        <v>0</v>
      </c>
      <c r="G86" s="1036">
        <v>0</v>
      </c>
      <c r="H86" s="1037">
        <v>0</v>
      </c>
      <c r="I86" s="878"/>
      <c r="J86" s="878"/>
    </row>
    <row r="87" spans="1:10" x14ac:dyDescent="0.25">
      <c r="A87" s="1030" t="s">
        <v>1958</v>
      </c>
      <c r="B87" s="1023" t="s">
        <v>1958</v>
      </c>
      <c r="C87" s="1023" t="s">
        <v>1958</v>
      </c>
      <c r="D87" s="1034" t="s">
        <v>2049</v>
      </c>
      <c r="E87" s="1034" t="s">
        <v>995</v>
      </c>
      <c r="F87" s="1035">
        <v>2729.31</v>
      </c>
      <c r="G87" s="1036">
        <v>3881.31</v>
      </c>
      <c r="H87" s="1037">
        <v>1152</v>
      </c>
      <c r="I87" s="878"/>
      <c r="J87" s="878"/>
    </row>
    <row r="88" spans="1:10" x14ac:dyDescent="0.25">
      <c r="A88" s="1030" t="s">
        <v>1958</v>
      </c>
      <c r="B88" s="1023" t="s">
        <v>1958</v>
      </c>
      <c r="C88" s="1023" t="s">
        <v>1958</v>
      </c>
      <c r="D88" s="1034" t="s">
        <v>2050</v>
      </c>
      <c r="E88" s="1034" t="s">
        <v>1001</v>
      </c>
      <c r="F88" s="1035">
        <v>14079.130000000001</v>
      </c>
      <c r="G88" s="1036">
        <v>14079.130000000001</v>
      </c>
      <c r="H88" s="1037">
        <v>0</v>
      </c>
      <c r="I88" s="878"/>
      <c r="J88" s="878"/>
    </row>
    <row r="89" spans="1:10" x14ac:dyDescent="0.25">
      <c r="A89" s="1030" t="s">
        <v>1958</v>
      </c>
      <c r="B89" s="1023" t="s">
        <v>1958</v>
      </c>
      <c r="C89" s="1023" t="s">
        <v>1958</v>
      </c>
      <c r="D89" s="1034" t="s">
        <v>2051</v>
      </c>
      <c r="E89" s="1034" t="s">
        <v>1004</v>
      </c>
      <c r="F89" s="1035">
        <v>0</v>
      </c>
      <c r="G89" s="1036">
        <v>0</v>
      </c>
      <c r="H89" s="1037">
        <v>0</v>
      </c>
      <c r="I89" s="878"/>
      <c r="J89" s="878"/>
    </row>
    <row r="90" spans="1:10" ht="25" x14ac:dyDescent="0.25">
      <c r="A90" s="1030" t="s">
        <v>1958</v>
      </c>
      <c r="B90" s="1023" t="s">
        <v>1958</v>
      </c>
      <c r="C90" s="1023" t="s">
        <v>1958</v>
      </c>
      <c r="D90" s="1034" t="s">
        <v>2052</v>
      </c>
      <c r="E90" s="1034" t="s">
        <v>2053</v>
      </c>
      <c r="F90" s="1035">
        <v>3087.21</v>
      </c>
      <c r="G90" s="1036">
        <v>1919.06</v>
      </c>
      <c r="H90" s="1037">
        <v>-1168.1500000000001</v>
      </c>
      <c r="I90" s="878"/>
      <c r="J90" s="878"/>
    </row>
    <row r="91" spans="1:10" x14ac:dyDescent="0.25">
      <c r="A91" s="1030" t="s">
        <v>1958</v>
      </c>
      <c r="B91" s="1023" t="s">
        <v>1958</v>
      </c>
      <c r="C91" s="1023" t="s">
        <v>1958</v>
      </c>
      <c r="D91" s="1034" t="s">
        <v>2054</v>
      </c>
      <c r="E91" s="1034" t="s">
        <v>1012</v>
      </c>
      <c r="F91" s="1035">
        <v>57317.27</v>
      </c>
      <c r="G91" s="1036">
        <v>57317.27</v>
      </c>
      <c r="H91" s="1037">
        <v>0</v>
      </c>
      <c r="I91" s="878"/>
      <c r="J91" s="878"/>
    </row>
    <row r="92" spans="1:10" x14ac:dyDescent="0.25">
      <c r="A92" s="1030" t="s">
        <v>1958</v>
      </c>
      <c r="B92" s="1023" t="s">
        <v>1958</v>
      </c>
      <c r="C92" s="1023" t="s">
        <v>1958</v>
      </c>
      <c r="D92" s="1034" t="s">
        <v>2055</v>
      </c>
      <c r="E92" s="1034" t="s">
        <v>1015</v>
      </c>
      <c r="F92" s="1035">
        <v>31744.3</v>
      </c>
      <c r="G92" s="1036">
        <v>31744.3</v>
      </c>
      <c r="H92" s="1037">
        <v>0</v>
      </c>
      <c r="I92" s="878"/>
      <c r="J92" s="878"/>
    </row>
    <row r="93" spans="1:10" ht="25" x14ac:dyDescent="0.25">
      <c r="A93" s="1030" t="s">
        <v>1958</v>
      </c>
      <c r="B93" s="1023" t="s">
        <v>1958</v>
      </c>
      <c r="C93" s="1023" t="s">
        <v>1958</v>
      </c>
      <c r="D93" s="1034" t="s">
        <v>2056</v>
      </c>
      <c r="E93" s="1034" t="s">
        <v>1021</v>
      </c>
      <c r="F93" s="1035">
        <v>131023.36</v>
      </c>
      <c r="G93" s="1036">
        <v>131023.36</v>
      </c>
      <c r="H93" s="1037">
        <v>0</v>
      </c>
      <c r="I93" s="878"/>
      <c r="J93" s="878"/>
    </row>
    <row r="94" spans="1:10" x14ac:dyDescent="0.25">
      <c r="A94" s="1030" t="s">
        <v>1958</v>
      </c>
      <c r="B94" s="1023" t="s">
        <v>1958</v>
      </c>
      <c r="C94" s="1023" t="s">
        <v>1958</v>
      </c>
      <c r="D94" s="1034" t="s">
        <v>2057</v>
      </c>
      <c r="E94" s="1034" t="s">
        <v>1024</v>
      </c>
      <c r="F94" s="1035">
        <v>38780.74</v>
      </c>
      <c r="G94" s="1036">
        <v>38780.74</v>
      </c>
      <c r="H94" s="1037">
        <v>0</v>
      </c>
      <c r="I94" s="878"/>
      <c r="J94" s="878"/>
    </row>
    <row r="95" spans="1:10" x14ac:dyDescent="0.25">
      <c r="A95" s="1030" t="s">
        <v>1958</v>
      </c>
      <c r="B95" s="1023" t="s">
        <v>1958</v>
      </c>
      <c r="C95" s="1023" t="s">
        <v>1958</v>
      </c>
      <c r="D95" s="1034" t="s">
        <v>2058</v>
      </c>
      <c r="E95" s="1034" t="s">
        <v>1030</v>
      </c>
      <c r="F95" s="1035">
        <v>17362.47</v>
      </c>
      <c r="G95" s="1036">
        <v>17362.47</v>
      </c>
      <c r="H95" s="1037">
        <v>0</v>
      </c>
      <c r="I95" s="878"/>
      <c r="J95" s="878"/>
    </row>
    <row r="96" spans="1:10" x14ac:dyDescent="0.25">
      <c r="A96" s="1030" t="s">
        <v>1958</v>
      </c>
      <c r="B96" s="1023" t="s">
        <v>1958</v>
      </c>
      <c r="C96" s="1023" t="s">
        <v>1958</v>
      </c>
      <c r="D96" s="1034" t="s">
        <v>2059</v>
      </c>
      <c r="E96" s="1034" t="s">
        <v>2060</v>
      </c>
      <c r="F96" s="1035">
        <v>157868</v>
      </c>
      <c r="G96" s="1036">
        <v>157868</v>
      </c>
      <c r="H96" s="1037">
        <v>0</v>
      </c>
      <c r="I96" s="878"/>
      <c r="J96" s="878"/>
    </row>
    <row r="97" spans="1:10" ht="25" x14ac:dyDescent="0.25">
      <c r="A97" s="1030" t="s">
        <v>1958</v>
      </c>
      <c r="B97" s="1023" t="s">
        <v>1958</v>
      </c>
      <c r="C97" s="1023" t="s">
        <v>1958</v>
      </c>
      <c r="D97" s="1034" t="s">
        <v>2061</v>
      </c>
      <c r="E97" s="1034" t="s">
        <v>1039</v>
      </c>
      <c r="F97" s="1035">
        <v>2465679.3100000038</v>
      </c>
      <c r="G97" s="1036">
        <v>2466843.3199999998</v>
      </c>
      <c r="H97" s="1037">
        <v>1164.0099999960512</v>
      </c>
      <c r="I97" s="878"/>
      <c r="J97" s="878"/>
    </row>
    <row r="98" spans="1:10" x14ac:dyDescent="0.25">
      <c r="A98" s="1030"/>
      <c r="D98" s="1034" t="s">
        <v>2062</v>
      </c>
      <c r="E98" s="1034" t="s">
        <v>2063</v>
      </c>
      <c r="F98" s="1035">
        <v>0</v>
      </c>
      <c r="G98" s="1036">
        <v>0</v>
      </c>
      <c r="H98" s="1037">
        <v>0</v>
      </c>
      <c r="I98" s="878"/>
      <c r="J98" s="878"/>
    </row>
    <row r="99" spans="1:10" x14ac:dyDescent="0.25">
      <c r="A99" s="1030" t="s">
        <v>1958</v>
      </c>
      <c r="B99" s="1023" t="s">
        <v>1958</v>
      </c>
      <c r="C99" s="1023" t="s">
        <v>1958</v>
      </c>
      <c r="D99" s="1034" t="s">
        <v>2064</v>
      </c>
      <c r="E99" s="1034" t="s">
        <v>1042</v>
      </c>
      <c r="F99" s="1035">
        <v>94920.63</v>
      </c>
      <c r="G99" s="1036">
        <v>94920.63</v>
      </c>
      <c r="H99" s="1037">
        <v>0</v>
      </c>
      <c r="I99" s="878"/>
      <c r="J99" s="878"/>
    </row>
    <row r="100" spans="1:10" x14ac:dyDescent="0.25">
      <c r="A100" s="1030" t="s">
        <v>1958</v>
      </c>
      <c r="B100" s="1023" t="s">
        <v>1958</v>
      </c>
      <c r="C100" s="1023" t="s">
        <v>1958</v>
      </c>
      <c r="D100" s="1034" t="s">
        <v>2065</v>
      </c>
      <c r="E100" s="1034" t="s">
        <v>1045</v>
      </c>
      <c r="F100" s="1035">
        <v>437316.49</v>
      </c>
      <c r="G100" s="1036">
        <v>437316.49</v>
      </c>
      <c r="H100" s="1037">
        <v>0</v>
      </c>
      <c r="I100" s="878"/>
      <c r="J100" s="878"/>
    </row>
    <row r="101" spans="1:10" x14ac:dyDescent="0.25">
      <c r="A101" s="1030" t="s">
        <v>1958</v>
      </c>
      <c r="B101" s="1023" t="s">
        <v>1958</v>
      </c>
      <c r="C101" s="1023" t="s">
        <v>1958</v>
      </c>
      <c r="D101" s="1034" t="s">
        <v>2066</v>
      </c>
      <c r="E101" s="1034" t="s">
        <v>2067</v>
      </c>
      <c r="F101" s="1035">
        <v>5528.23</v>
      </c>
      <c r="G101" s="1036">
        <v>5476.73</v>
      </c>
      <c r="H101" s="1037">
        <v>-51.5</v>
      </c>
      <c r="I101" s="878"/>
      <c r="J101" s="878"/>
    </row>
    <row r="102" spans="1:10" ht="13" x14ac:dyDescent="0.25">
      <c r="A102" s="1030" t="s">
        <v>1958</v>
      </c>
      <c r="H102" s="1031"/>
      <c r="I102" s="878"/>
      <c r="J102" s="878"/>
    </row>
    <row r="103" spans="1:10" ht="25.5" customHeight="1" x14ac:dyDescent="0.25">
      <c r="A103" s="1030" t="s">
        <v>1958</v>
      </c>
      <c r="B103" s="1206" t="s">
        <v>2068</v>
      </c>
      <c r="C103" s="1207"/>
      <c r="D103" s="1207"/>
      <c r="E103" s="1207"/>
      <c r="F103" s="1033">
        <v>6708964.9400000004</v>
      </c>
      <c r="G103" s="1033">
        <v>6708964.9400000004</v>
      </c>
      <c r="H103" s="1031">
        <v>0</v>
      </c>
      <c r="I103" s="878"/>
      <c r="J103" s="878"/>
    </row>
    <row r="104" spans="1:10" ht="13" x14ac:dyDescent="0.25">
      <c r="A104" s="1030" t="s">
        <v>1958</v>
      </c>
      <c r="H104" s="1031"/>
      <c r="I104" s="878"/>
      <c r="J104" s="878"/>
    </row>
    <row r="105" spans="1:10" ht="25.5" customHeight="1" x14ac:dyDescent="0.25">
      <c r="A105" s="1030" t="s">
        <v>1958</v>
      </c>
      <c r="B105" s="1023" t="s">
        <v>1958</v>
      </c>
      <c r="C105" s="1206" t="s">
        <v>2069</v>
      </c>
      <c r="D105" s="1207"/>
      <c r="E105" s="1207"/>
      <c r="F105" s="1033">
        <v>5792168.4900000002</v>
      </c>
      <c r="G105" s="1033">
        <v>5792168.4900000002</v>
      </c>
      <c r="H105" s="1031">
        <v>0</v>
      </c>
      <c r="I105" s="878"/>
      <c r="J105" s="878"/>
    </row>
    <row r="106" spans="1:10" ht="37.5" x14ac:dyDescent="0.25">
      <c r="A106" s="1030" t="s">
        <v>1958</v>
      </c>
      <c r="B106" s="1023" t="s">
        <v>1958</v>
      </c>
      <c r="C106" s="1023" t="s">
        <v>1958</v>
      </c>
      <c r="D106" s="1034" t="s">
        <v>2070</v>
      </c>
      <c r="E106" s="1034" t="s">
        <v>1054</v>
      </c>
      <c r="F106" s="1035">
        <v>5792168.4900000002</v>
      </c>
      <c r="G106" s="1036">
        <v>5792168.4900000002</v>
      </c>
      <c r="H106" s="1038">
        <v>0</v>
      </c>
      <c r="I106" s="878"/>
      <c r="J106" s="878"/>
    </row>
    <row r="107" spans="1:10" ht="13" x14ac:dyDescent="0.25">
      <c r="A107" s="1030" t="s">
        <v>1958</v>
      </c>
      <c r="H107" s="1031"/>
      <c r="I107" s="878"/>
      <c r="J107" s="878"/>
    </row>
    <row r="108" spans="1:10" ht="25.5" customHeight="1" x14ac:dyDescent="0.25">
      <c r="A108" s="1030" t="s">
        <v>1958</v>
      </c>
      <c r="B108" s="1023" t="s">
        <v>1958</v>
      </c>
      <c r="C108" s="1206" t="s">
        <v>2071</v>
      </c>
      <c r="D108" s="1207"/>
      <c r="E108" s="1207"/>
      <c r="F108" s="1033">
        <v>916796.45</v>
      </c>
      <c r="G108" s="1033">
        <v>916796.45</v>
      </c>
      <c r="H108" s="1031">
        <v>0</v>
      </c>
      <c r="I108" s="878"/>
      <c r="J108" s="878"/>
    </row>
    <row r="109" spans="1:10" ht="15.75" customHeight="1" x14ac:dyDescent="0.25">
      <c r="A109" s="1030"/>
      <c r="C109" s="1032"/>
      <c r="D109" s="1034" t="s">
        <v>2072</v>
      </c>
      <c r="E109" s="1034" t="s">
        <v>2073</v>
      </c>
      <c r="F109" s="1035">
        <v>0</v>
      </c>
      <c r="G109" s="1036">
        <v>0</v>
      </c>
      <c r="H109" s="1038">
        <v>0</v>
      </c>
      <c r="I109" s="878"/>
      <c r="J109" s="878"/>
    </row>
    <row r="110" spans="1:10" ht="13" x14ac:dyDescent="0.25">
      <c r="A110" s="1030" t="s">
        <v>1958</v>
      </c>
      <c r="B110" s="1023" t="s">
        <v>1958</v>
      </c>
      <c r="C110" s="1023" t="s">
        <v>1958</v>
      </c>
      <c r="D110" s="1034" t="s">
        <v>2074</v>
      </c>
      <c r="E110" s="1034" t="s">
        <v>2075</v>
      </c>
      <c r="F110" s="1035">
        <v>916796.45</v>
      </c>
      <c r="G110" s="1036">
        <v>916796.45</v>
      </c>
      <c r="H110" s="1038">
        <v>0</v>
      </c>
      <c r="I110" s="878"/>
      <c r="J110" s="878"/>
    </row>
    <row r="111" spans="1:10" ht="13" x14ac:dyDescent="0.25">
      <c r="A111" s="1030" t="s">
        <v>1958</v>
      </c>
      <c r="H111" s="1031"/>
      <c r="I111" s="878"/>
      <c r="J111" s="878"/>
    </row>
    <row r="112" spans="1:10" ht="25.5" customHeight="1" x14ac:dyDescent="0.25">
      <c r="A112" s="1030" t="s">
        <v>1958</v>
      </c>
      <c r="B112" s="1206" t="s">
        <v>2076</v>
      </c>
      <c r="C112" s="1207"/>
      <c r="D112" s="1207"/>
      <c r="E112" s="1207"/>
      <c r="F112" s="1033">
        <v>0</v>
      </c>
      <c r="G112" s="1033">
        <v>51.5</v>
      </c>
      <c r="H112" s="1031">
        <v>51.5</v>
      </c>
      <c r="I112" s="878"/>
      <c r="J112" s="878"/>
    </row>
    <row r="113" spans="1:10" ht="13" x14ac:dyDescent="0.25">
      <c r="A113" s="1030" t="s">
        <v>1958</v>
      </c>
      <c r="H113" s="1031"/>
      <c r="I113" s="878"/>
      <c r="J113" s="878"/>
    </row>
    <row r="114" spans="1:10" ht="25.5" customHeight="1" x14ac:dyDescent="0.25">
      <c r="A114" s="1030" t="s">
        <v>1958</v>
      </c>
      <c r="B114" s="1023" t="s">
        <v>1958</v>
      </c>
      <c r="C114" s="1206" t="s">
        <v>2077</v>
      </c>
      <c r="D114" s="1207"/>
      <c r="E114" s="1207"/>
      <c r="F114" s="1033">
        <v>0</v>
      </c>
      <c r="G114" s="1033">
        <v>51.5</v>
      </c>
      <c r="H114" s="1031">
        <v>51.5</v>
      </c>
      <c r="I114" s="878"/>
      <c r="J114" s="878"/>
    </row>
    <row r="115" spans="1:10" ht="13" x14ac:dyDescent="0.25">
      <c r="A115" s="1030" t="s">
        <v>1958</v>
      </c>
      <c r="B115" s="1023" t="s">
        <v>1958</v>
      </c>
      <c r="C115" s="1023" t="s">
        <v>1958</v>
      </c>
      <c r="D115" s="1034" t="s">
        <v>2078</v>
      </c>
      <c r="E115" s="1034" t="s">
        <v>1460</v>
      </c>
      <c r="F115" s="1035">
        <v>0</v>
      </c>
      <c r="G115" s="1036">
        <v>51.5</v>
      </c>
      <c r="H115" s="1038">
        <v>51.5</v>
      </c>
      <c r="I115" s="878"/>
      <c r="J115" s="878"/>
    </row>
    <row r="116" spans="1:10" ht="13" x14ac:dyDescent="0.25">
      <c r="A116" s="1030" t="s">
        <v>1958</v>
      </c>
      <c r="H116" s="1031"/>
      <c r="I116" s="878"/>
      <c r="J116" s="878"/>
    </row>
    <row r="117" spans="1:10" ht="25.5" customHeight="1" x14ac:dyDescent="0.25">
      <c r="A117" s="1030" t="s">
        <v>1958</v>
      </c>
      <c r="B117" s="1206" t="s">
        <v>2079</v>
      </c>
      <c r="C117" s="1207"/>
      <c r="D117" s="1207"/>
      <c r="E117" s="1207"/>
      <c r="F117" s="1033">
        <v>652297.60000000009</v>
      </c>
      <c r="G117" s="1033">
        <v>652297.60000000009</v>
      </c>
      <c r="H117" s="1031">
        <v>0</v>
      </c>
      <c r="I117" s="878"/>
      <c r="J117" s="878"/>
    </row>
    <row r="118" spans="1:10" ht="13" x14ac:dyDescent="0.25">
      <c r="A118" s="1030" t="s">
        <v>1958</v>
      </c>
      <c r="H118" s="1031"/>
      <c r="I118" s="878"/>
      <c r="J118" s="878"/>
    </row>
    <row r="119" spans="1:10" ht="25.5" customHeight="1" x14ac:dyDescent="0.25">
      <c r="A119" s="1030" t="s">
        <v>1958</v>
      </c>
      <c r="B119" s="1023" t="s">
        <v>1958</v>
      </c>
      <c r="C119" s="1206" t="s">
        <v>2080</v>
      </c>
      <c r="D119" s="1207"/>
      <c r="E119" s="1207"/>
      <c r="F119" s="1033">
        <v>590501.91</v>
      </c>
      <c r="G119" s="1033">
        <v>590501.91</v>
      </c>
      <c r="H119" s="1031">
        <v>0</v>
      </c>
      <c r="I119" s="878"/>
      <c r="J119" s="878"/>
    </row>
    <row r="120" spans="1:10" ht="25" x14ac:dyDescent="0.25">
      <c r="A120" s="1030" t="s">
        <v>1958</v>
      </c>
      <c r="B120" s="1023" t="s">
        <v>1958</v>
      </c>
      <c r="C120" s="1023" t="s">
        <v>1958</v>
      </c>
      <c r="D120" s="1034" t="s">
        <v>2081</v>
      </c>
      <c r="E120" s="1034" t="s">
        <v>2082</v>
      </c>
      <c r="F120" s="1035">
        <v>590501.91</v>
      </c>
      <c r="G120" s="1036">
        <v>590501.91</v>
      </c>
      <c r="H120" s="1038">
        <v>0</v>
      </c>
      <c r="I120" s="878"/>
      <c r="J120" s="878"/>
    </row>
    <row r="121" spans="1:10" ht="13" x14ac:dyDescent="0.25">
      <c r="A121" s="1030" t="s">
        <v>1958</v>
      </c>
      <c r="H121" s="1031"/>
      <c r="I121" s="878"/>
      <c r="J121" s="878"/>
    </row>
    <row r="122" spans="1:10" ht="25.5" customHeight="1" x14ac:dyDescent="0.25">
      <c r="A122" s="1030" t="s">
        <v>1958</v>
      </c>
      <c r="B122" s="1023" t="s">
        <v>1958</v>
      </c>
      <c r="C122" s="1206" t="s">
        <v>2083</v>
      </c>
      <c r="D122" s="1207"/>
      <c r="E122" s="1207"/>
      <c r="F122" s="1033">
        <v>61795.69</v>
      </c>
      <c r="G122" s="1033">
        <v>61795.69</v>
      </c>
      <c r="H122" s="1031">
        <v>0</v>
      </c>
      <c r="I122" s="878"/>
      <c r="J122" s="878"/>
    </row>
    <row r="123" spans="1:10" ht="25" x14ac:dyDescent="0.25">
      <c r="A123" s="1030" t="s">
        <v>1958</v>
      </c>
      <c r="B123" s="1023" t="s">
        <v>1958</v>
      </c>
      <c r="C123" s="1023" t="s">
        <v>1958</v>
      </c>
      <c r="D123" s="1034" t="s">
        <v>2084</v>
      </c>
      <c r="E123" s="1034" t="s">
        <v>268</v>
      </c>
      <c r="F123" s="1035">
        <v>61795.69</v>
      </c>
      <c r="G123" s="1036">
        <v>61795.69</v>
      </c>
      <c r="H123" s="1037">
        <v>0</v>
      </c>
      <c r="I123" s="878"/>
      <c r="J123" s="878"/>
    </row>
    <row r="124" spans="1:10" ht="13" x14ac:dyDescent="0.25">
      <c r="A124" s="1030" t="s">
        <v>1958</v>
      </c>
      <c r="H124" s="1031"/>
    </row>
    <row r="125" spans="1:10" ht="25.5" customHeight="1" x14ac:dyDescent="0.25">
      <c r="A125" s="1030" t="s">
        <v>1958</v>
      </c>
      <c r="B125" s="1206" t="s">
        <v>2085</v>
      </c>
      <c r="C125" s="1207"/>
      <c r="D125" s="1207"/>
      <c r="E125" s="1207"/>
      <c r="F125" s="1033">
        <v>75673.100000000006</v>
      </c>
      <c r="G125" s="1033">
        <v>75673.100000000006</v>
      </c>
      <c r="H125" s="1031">
        <v>0</v>
      </c>
    </row>
    <row r="126" spans="1:10" ht="13" x14ac:dyDescent="0.25">
      <c r="A126" s="1030" t="s">
        <v>1958</v>
      </c>
      <c r="H126" s="1031"/>
    </row>
    <row r="127" spans="1:10" ht="25.5" customHeight="1" x14ac:dyDescent="0.25">
      <c r="A127" s="1030" t="s">
        <v>1958</v>
      </c>
      <c r="B127" s="1023" t="s">
        <v>1958</v>
      </c>
      <c r="C127" s="1206" t="s">
        <v>2086</v>
      </c>
      <c r="D127" s="1207"/>
      <c r="E127" s="1207"/>
      <c r="F127" s="1033">
        <v>75673.100000000006</v>
      </c>
      <c r="G127" s="1033">
        <v>75673.100000000006</v>
      </c>
      <c r="H127" s="1031">
        <v>0</v>
      </c>
    </row>
    <row r="128" spans="1:10" x14ac:dyDescent="0.25">
      <c r="A128" s="1030" t="s">
        <v>1958</v>
      </c>
      <c r="B128" s="1023" t="s">
        <v>1958</v>
      </c>
      <c r="C128" s="1023" t="s">
        <v>1958</v>
      </c>
      <c r="D128" s="1034" t="s">
        <v>2087</v>
      </c>
      <c r="E128" s="1034" t="s">
        <v>1084</v>
      </c>
      <c r="F128" s="1035">
        <v>0</v>
      </c>
      <c r="G128" s="1036">
        <v>0</v>
      </c>
      <c r="H128" s="1037">
        <v>0</v>
      </c>
    </row>
    <row r="129" spans="1:8" ht="25" x14ac:dyDescent="0.25">
      <c r="A129" s="1030" t="s">
        <v>1958</v>
      </c>
      <c r="B129" s="1023" t="s">
        <v>1958</v>
      </c>
      <c r="C129" s="1023" t="s">
        <v>1958</v>
      </c>
      <c r="D129" s="1034" t="s">
        <v>2088</v>
      </c>
      <c r="E129" s="1034" t="s">
        <v>2089</v>
      </c>
      <c r="F129" s="1035">
        <v>75673.100000000006</v>
      </c>
      <c r="G129" s="1036">
        <v>75673.100000000006</v>
      </c>
      <c r="H129" s="1037">
        <v>0</v>
      </c>
    </row>
    <row r="130" spans="1:8" x14ac:dyDescent="0.25">
      <c r="A130" s="1030" t="s">
        <v>1958</v>
      </c>
      <c r="B130" s="1023" t="s">
        <v>1958</v>
      </c>
      <c r="C130" s="1023" t="s">
        <v>1958</v>
      </c>
      <c r="D130" s="1034" t="s">
        <v>2090</v>
      </c>
      <c r="E130" s="1034" t="s">
        <v>280</v>
      </c>
      <c r="F130" s="1035">
        <v>0</v>
      </c>
      <c r="G130" s="1036">
        <v>0</v>
      </c>
      <c r="H130" s="1037">
        <v>0</v>
      </c>
    </row>
    <row r="131" spans="1:8" ht="13" x14ac:dyDescent="0.25">
      <c r="A131" s="1030" t="s">
        <v>1958</v>
      </c>
      <c r="H131" s="1031"/>
    </row>
    <row r="132" spans="1:8" ht="25.5" customHeight="1" x14ac:dyDescent="0.25">
      <c r="A132" s="1213" t="s">
        <v>2091</v>
      </c>
      <c r="B132" s="1207"/>
      <c r="C132" s="1207"/>
      <c r="D132" s="1207"/>
      <c r="E132" s="1207"/>
      <c r="F132" s="1033">
        <v>4242093.16</v>
      </c>
      <c r="G132" s="1033">
        <v>4242093.16</v>
      </c>
      <c r="H132" s="1031">
        <v>0</v>
      </c>
    </row>
    <row r="133" spans="1:8" ht="13" x14ac:dyDescent="0.25">
      <c r="A133" s="1030" t="s">
        <v>1958</v>
      </c>
      <c r="H133" s="1031"/>
    </row>
    <row r="134" spans="1:8" ht="25.5" customHeight="1" x14ac:dyDescent="0.25">
      <c r="A134" s="1030" t="s">
        <v>1958</v>
      </c>
      <c r="B134" s="1206" t="s">
        <v>2092</v>
      </c>
      <c r="C134" s="1207"/>
      <c r="D134" s="1207"/>
      <c r="E134" s="1207"/>
      <c r="F134" s="1033">
        <v>4242093.16</v>
      </c>
      <c r="G134" s="1033">
        <v>4242093.16</v>
      </c>
      <c r="H134" s="1031">
        <v>0</v>
      </c>
    </row>
    <row r="135" spans="1:8" ht="13" x14ac:dyDescent="0.25">
      <c r="A135" s="1030" t="s">
        <v>1958</v>
      </c>
      <c r="H135" s="1031"/>
    </row>
    <row r="136" spans="1:8" ht="25.5" customHeight="1" x14ac:dyDescent="0.25">
      <c r="A136" s="1030" t="s">
        <v>1958</v>
      </c>
      <c r="B136" s="1023" t="s">
        <v>1958</v>
      </c>
      <c r="C136" s="1206" t="s">
        <v>2093</v>
      </c>
      <c r="D136" s="1207"/>
      <c r="E136" s="1207"/>
      <c r="F136" s="1033">
        <v>2452281.94</v>
      </c>
      <c r="G136" s="1033">
        <v>2452281.94</v>
      </c>
      <c r="H136" s="1031">
        <v>0</v>
      </c>
    </row>
    <row r="137" spans="1:8" x14ac:dyDescent="0.25">
      <c r="A137" s="1030" t="s">
        <v>1958</v>
      </c>
      <c r="B137" s="1023" t="s">
        <v>1958</v>
      </c>
      <c r="C137" s="1023" t="s">
        <v>1958</v>
      </c>
      <c r="D137" s="1034" t="s">
        <v>2094</v>
      </c>
      <c r="E137" s="1034" t="s">
        <v>1113</v>
      </c>
      <c r="F137" s="1035">
        <v>1207.8</v>
      </c>
      <c r="G137" s="1036">
        <v>1207.8</v>
      </c>
      <c r="H137" s="1037">
        <v>0</v>
      </c>
    </row>
    <row r="138" spans="1:8" x14ac:dyDescent="0.25">
      <c r="A138" s="1030" t="s">
        <v>1958</v>
      </c>
      <c r="B138" s="1023" t="s">
        <v>1958</v>
      </c>
      <c r="C138" s="1023" t="s">
        <v>1958</v>
      </c>
      <c r="D138" s="1034" t="s">
        <v>2095</v>
      </c>
      <c r="E138" s="1034" t="s">
        <v>12</v>
      </c>
      <c r="F138" s="1035">
        <v>0</v>
      </c>
      <c r="G138" s="1036">
        <v>0</v>
      </c>
      <c r="H138" s="1037">
        <v>0</v>
      </c>
    </row>
    <row r="139" spans="1:8" x14ac:dyDescent="0.25">
      <c r="A139" s="1030" t="s">
        <v>1958</v>
      </c>
      <c r="B139" s="1023" t="s">
        <v>1958</v>
      </c>
      <c r="C139" s="1023" t="s">
        <v>1958</v>
      </c>
      <c r="D139" s="1034" t="s">
        <v>2096</v>
      </c>
      <c r="E139" s="1034" t="s">
        <v>1126</v>
      </c>
      <c r="F139" s="1035">
        <v>0</v>
      </c>
      <c r="G139" s="1036">
        <v>0</v>
      </c>
      <c r="H139" s="1037">
        <v>0</v>
      </c>
    </row>
    <row r="140" spans="1:8" x14ac:dyDescent="0.25">
      <c r="A140" s="1030"/>
      <c r="D140" s="1034" t="s">
        <v>2097</v>
      </c>
      <c r="E140" s="1034" t="s">
        <v>1138</v>
      </c>
      <c r="F140" s="1035">
        <v>52215.42</v>
      </c>
      <c r="G140" s="1036">
        <v>52215.42</v>
      </c>
      <c r="H140" s="1037">
        <v>0</v>
      </c>
    </row>
    <row r="141" spans="1:8" x14ac:dyDescent="0.25">
      <c r="A141" s="1030" t="s">
        <v>1958</v>
      </c>
      <c r="B141" s="1023" t="s">
        <v>1958</v>
      </c>
      <c r="C141" s="1023" t="s">
        <v>1958</v>
      </c>
      <c r="D141" s="1034" t="s">
        <v>2098</v>
      </c>
      <c r="E141" s="1034" t="s">
        <v>1141</v>
      </c>
      <c r="F141" s="1035">
        <v>2203761.34</v>
      </c>
      <c r="G141" s="1036">
        <v>2203761.34</v>
      </c>
      <c r="H141" s="1037">
        <v>0</v>
      </c>
    </row>
    <row r="142" spans="1:8" x14ac:dyDescent="0.25">
      <c r="A142" s="1030" t="s">
        <v>1958</v>
      </c>
      <c r="B142" s="1023" t="s">
        <v>1958</v>
      </c>
      <c r="C142" s="1023" t="s">
        <v>1958</v>
      </c>
      <c r="D142" s="1034" t="s">
        <v>2099</v>
      </c>
      <c r="E142" s="1034" t="s">
        <v>14</v>
      </c>
      <c r="F142" s="1035">
        <v>195097.38</v>
      </c>
      <c r="G142" s="1036">
        <v>195097.38</v>
      </c>
      <c r="H142" s="1037">
        <v>0</v>
      </c>
    </row>
    <row r="143" spans="1:8" ht="13" x14ac:dyDescent="0.25">
      <c r="A143" s="1030" t="s">
        <v>1958</v>
      </c>
      <c r="H143" s="1031"/>
    </row>
    <row r="144" spans="1:8" ht="25.5" customHeight="1" x14ac:dyDescent="0.25">
      <c r="A144" s="1030" t="s">
        <v>1958</v>
      </c>
      <c r="B144" s="1023" t="s">
        <v>1958</v>
      </c>
      <c r="C144" s="1206" t="s">
        <v>2100</v>
      </c>
      <c r="D144" s="1207"/>
      <c r="E144" s="1207"/>
      <c r="F144" s="1033">
        <v>1789811.22</v>
      </c>
      <c r="G144" s="1033">
        <v>1789811.22</v>
      </c>
      <c r="H144" s="1031">
        <v>0</v>
      </c>
    </row>
    <row r="145" spans="1:10" x14ac:dyDescent="0.25">
      <c r="A145" s="1030" t="s">
        <v>1958</v>
      </c>
      <c r="B145" s="1023" t="s">
        <v>1958</v>
      </c>
      <c r="C145" s="1023" t="s">
        <v>1958</v>
      </c>
      <c r="D145" s="1034" t="s">
        <v>2101</v>
      </c>
      <c r="E145" s="1034" t="s">
        <v>2102</v>
      </c>
      <c r="F145" s="1035">
        <v>1780016.7</v>
      </c>
      <c r="G145" s="1036">
        <v>1789811.22</v>
      </c>
      <c r="H145" s="1037">
        <v>9794.5200000000186</v>
      </c>
    </row>
    <row r="146" spans="1:10" x14ac:dyDescent="0.25">
      <c r="A146" s="1030" t="s">
        <v>1958</v>
      </c>
      <c r="D146" s="1034" t="s">
        <v>2103</v>
      </c>
      <c r="E146" s="1034" t="s">
        <v>2104</v>
      </c>
      <c r="F146" s="1035">
        <v>9794.52</v>
      </c>
      <c r="G146" s="1036">
        <v>0</v>
      </c>
      <c r="H146" s="1037">
        <v>-9794.52</v>
      </c>
    </row>
    <row r="147" spans="1:10" ht="25.5" customHeight="1" x14ac:dyDescent="0.25">
      <c r="A147" s="1213" t="s">
        <v>2105</v>
      </c>
      <c r="B147" s="1207"/>
      <c r="C147" s="1207"/>
      <c r="D147" s="1207"/>
      <c r="E147" s="1207"/>
      <c r="F147" s="1033">
        <v>20675767.030000001</v>
      </c>
      <c r="G147" s="1033">
        <v>20675767.030000001</v>
      </c>
      <c r="H147" s="1031">
        <v>0</v>
      </c>
    </row>
    <row r="148" spans="1:10" ht="13" x14ac:dyDescent="0.25">
      <c r="A148" s="1030" t="s">
        <v>1958</v>
      </c>
      <c r="H148" s="1031"/>
    </row>
    <row r="149" spans="1:10" ht="25.5" customHeight="1" x14ac:dyDescent="0.25">
      <c r="A149" s="1030" t="s">
        <v>1958</v>
      </c>
      <c r="B149" s="1206" t="s">
        <v>2106</v>
      </c>
      <c r="C149" s="1207"/>
      <c r="D149" s="1207"/>
      <c r="E149" s="1207"/>
      <c r="F149" s="1033">
        <v>20675767.030000001</v>
      </c>
      <c r="G149" s="1033">
        <v>20675767.030000001</v>
      </c>
      <c r="H149" s="1031">
        <v>0</v>
      </c>
    </row>
    <row r="150" spans="1:10" ht="13" x14ac:dyDescent="0.25">
      <c r="A150" s="1030" t="s">
        <v>1958</v>
      </c>
      <c r="H150" s="1031"/>
    </row>
    <row r="151" spans="1:10" ht="25.5" customHeight="1" x14ac:dyDescent="0.25">
      <c r="A151" s="1030" t="s">
        <v>1958</v>
      </c>
      <c r="B151" s="1023" t="s">
        <v>1958</v>
      </c>
      <c r="C151" s="1206" t="s">
        <v>2107</v>
      </c>
      <c r="D151" s="1207"/>
      <c r="E151" s="1207"/>
      <c r="F151" s="1033">
        <v>2480415.83</v>
      </c>
      <c r="G151" s="1033">
        <v>2480415.83</v>
      </c>
      <c r="H151" s="1031">
        <v>0</v>
      </c>
    </row>
    <row r="152" spans="1:10" ht="25" x14ac:dyDescent="0.25">
      <c r="A152" s="1030" t="s">
        <v>1958</v>
      </c>
      <c r="B152" s="1023" t="s">
        <v>1958</v>
      </c>
      <c r="C152" s="1023" t="s">
        <v>1958</v>
      </c>
      <c r="D152" s="1034" t="s">
        <v>2108</v>
      </c>
      <c r="E152" s="1034" t="s">
        <v>306</v>
      </c>
      <c r="F152" s="1035">
        <v>2336194.06</v>
      </c>
      <c r="G152" s="1036">
        <v>2336194.06</v>
      </c>
      <c r="H152" s="1037">
        <v>0</v>
      </c>
      <c r="I152" s="878"/>
      <c r="J152" s="878"/>
    </row>
    <row r="153" spans="1:10" x14ac:dyDescent="0.25">
      <c r="A153" s="1030" t="s">
        <v>1958</v>
      </c>
      <c r="B153" s="1023" t="s">
        <v>1958</v>
      </c>
      <c r="C153" s="1023" t="s">
        <v>1958</v>
      </c>
      <c r="D153" s="1034" t="s">
        <v>2109</v>
      </c>
      <c r="E153" s="1034" t="s">
        <v>308</v>
      </c>
      <c r="F153" s="1035">
        <v>144221.76999999999</v>
      </c>
      <c r="G153" s="1036">
        <v>144221.76999999999</v>
      </c>
      <c r="H153" s="1037">
        <v>0</v>
      </c>
      <c r="I153" s="878"/>
      <c r="J153" s="878"/>
    </row>
    <row r="154" spans="1:10" ht="13" x14ac:dyDescent="0.25">
      <c r="A154" s="1030" t="s">
        <v>1958</v>
      </c>
      <c r="H154" s="1031"/>
      <c r="I154" s="878"/>
      <c r="J154" s="878"/>
    </row>
    <row r="155" spans="1:10" ht="25.5" customHeight="1" x14ac:dyDescent="0.25">
      <c r="A155" s="1030" t="s">
        <v>1958</v>
      </c>
      <c r="B155" s="1023" t="s">
        <v>1958</v>
      </c>
      <c r="C155" s="1206" t="s">
        <v>2110</v>
      </c>
      <c r="D155" s="1207"/>
      <c r="E155" s="1207"/>
      <c r="F155" s="1033">
        <v>14687886.07</v>
      </c>
      <c r="G155" s="1033">
        <v>14687886.07</v>
      </c>
      <c r="H155" s="1031">
        <v>0</v>
      </c>
      <c r="I155" s="878"/>
      <c r="J155" s="878"/>
    </row>
    <row r="156" spans="1:10" ht="25" x14ac:dyDescent="0.25">
      <c r="A156" s="1030" t="s">
        <v>1958</v>
      </c>
      <c r="B156" s="1023" t="s">
        <v>1958</v>
      </c>
      <c r="C156" s="1023" t="s">
        <v>1958</v>
      </c>
      <c r="D156" s="1034" t="s">
        <v>2111</v>
      </c>
      <c r="E156" s="1034" t="s">
        <v>312</v>
      </c>
      <c r="F156" s="1035">
        <v>14105598.800000001</v>
      </c>
      <c r="G156" s="1036">
        <v>14105598.800000001</v>
      </c>
      <c r="H156" s="1038">
        <v>0</v>
      </c>
      <c r="I156" s="878"/>
      <c r="J156" s="878"/>
    </row>
    <row r="157" spans="1:10" ht="37.5" x14ac:dyDescent="0.25">
      <c r="A157" s="1030"/>
      <c r="D157" s="1034" t="s">
        <v>2112</v>
      </c>
      <c r="E157" s="1034" t="s">
        <v>314</v>
      </c>
      <c r="F157" s="1035">
        <v>0</v>
      </c>
      <c r="G157" s="1036">
        <v>0</v>
      </c>
      <c r="H157" s="1038">
        <v>0</v>
      </c>
      <c r="I157" s="878"/>
      <c r="J157" s="878"/>
    </row>
    <row r="158" spans="1:10" ht="25" x14ac:dyDescent="0.25">
      <c r="A158" s="1030" t="s">
        <v>1958</v>
      </c>
      <c r="B158" s="1023" t="s">
        <v>1958</v>
      </c>
      <c r="C158" s="1023" t="s">
        <v>1958</v>
      </c>
      <c r="D158" s="1034" t="s">
        <v>2113</v>
      </c>
      <c r="E158" s="1034" t="s">
        <v>316</v>
      </c>
      <c r="F158" s="1035">
        <v>582287.27</v>
      </c>
      <c r="G158" s="1036">
        <v>582287.27</v>
      </c>
      <c r="H158" s="1038">
        <v>0</v>
      </c>
      <c r="I158" s="878"/>
      <c r="J158" s="878"/>
    </row>
    <row r="159" spans="1:10" ht="13" x14ac:dyDescent="0.25">
      <c r="A159" s="1030" t="s">
        <v>1958</v>
      </c>
      <c r="H159" s="1031"/>
      <c r="I159" s="878"/>
      <c r="J159" s="878"/>
    </row>
    <row r="160" spans="1:10" ht="25.5" customHeight="1" x14ac:dyDescent="0.25">
      <c r="A160" s="1030" t="s">
        <v>1958</v>
      </c>
      <c r="B160" s="1023" t="s">
        <v>1958</v>
      </c>
      <c r="C160" s="1206" t="s">
        <v>2114</v>
      </c>
      <c r="D160" s="1207"/>
      <c r="E160" s="1207"/>
      <c r="F160" s="1033">
        <v>3353460.6</v>
      </c>
      <c r="G160" s="1033">
        <v>3353460.6</v>
      </c>
      <c r="H160" s="1031">
        <v>0</v>
      </c>
    </row>
    <row r="161" spans="1:8" ht="25" x14ac:dyDescent="0.25">
      <c r="A161" s="1030" t="s">
        <v>1958</v>
      </c>
      <c r="B161" s="1023" t="s">
        <v>1958</v>
      </c>
      <c r="C161" s="1023" t="s">
        <v>1958</v>
      </c>
      <c r="D161" s="1034" t="s">
        <v>2115</v>
      </c>
      <c r="E161" s="1034" t="s">
        <v>320</v>
      </c>
      <c r="F161" s="1035">
        <v>48709.48</v>
      </c>
      <c r="G161" s="1036">
        <v>48709.48</v>
      </c>
      <c r="H161" s="1037">
        <v>0</v>
      </c>
    </row>
    <row r="162" spans="1:8" ht="25" x14ac:dyDescent="0.25">
      <c r="A162" s="1030" t="s">
        <v>1958</v>
      </c>
      <c r="B162" s="1023" t="s">
        <v>1958</v>
      </c>
      <c r="C162" s="1023" t="s">
        <v>1958</v>
      </c>
      <c r="D162" s="1034" t="s">
        <v>2116</v>
      </c>
      <c r="E162" s="1034" t="s">
        <v>322</v>
      </c>
      <c r="F162" s="1035">
        <v>3304751.12</v>
      </c>
      <c r="G162" s="1036">
        <v>3304751.12</v>
      </c>
      <c r="H162" s="1037">
        <v>0</v>
      </c>
    </row>
    <row r="163" spans="1:8" ht="25" x14ac:dyDescent="0.25">
      <c r="A163" s="1030" t="s">
        <v>1958</v>
      </c>
      <c r="B163" s="1023" t="s">
        <v>1958</v>
      </c>
      <c r="C163" s="1023" t="s">
        <v>1958</v>
      </c>
      <c r="D163" s="1034" t="s">
        <v>2117</v>
      </c>
      <c r="E163" s="1034" t="s">
        <v>324</v>
      </c>
      <c r="F163" s="1035">
        <v>0</v>
      </c>
      <c r="G163" s="1036">
        <v>0</v>
      </c>
      <c r="H163" s="1037">
        <v>0</v>
      </c>
    </row>
    <row r="164" spans="1:8" ht="13" x14ac:dyDescent="0.25">
      <c r="A164" s="1030" t="s">
        <v>1958</v>
      </c>
      <c r="H164" s="1031"/>
    </row>
    <row r="165" spans="1:8" ht="25.5" customHeight="1" x14ac:dyDescent="0.25">
      <c r="A165" s="1030" t="s">
        <v>1958</v>
      </c>
      <c r="B165" s="1023" t="s">
        <v>1958</v>
      </c>
      <c r="C165" s="1206" t="s">
        <v>2118</v>
      </c>
      <c r="D165" s="1207"/>
      <c r="E165" s="1207"/>
      <c r="F165" s="1033">
        <v>154004.53</v>
      </c>
      <c r="G165" s="1033">
        <v>154004.53</v>
      </c>
      <c r="H165" s="1031">
        <v>0</v>
      </c>
    </row>
    <row r="166" spans="1:8" x14ac:dyDescent="0.25">
      <c r="A166" s="1030" t="s">
        <v>1958</v>
      </c>
      <c r="B166" s="1023" t="s">
        <v>1958</v>
      </c>
      <c r="C166" s="1023" t="s">
        <v>1958</v>
      </c>
      <c r="D166" s="1034" t="s">
        <v>2119</v>
      </c>
      <c r="E166" s="1034" t="s">
        <v>328</v>
      </c>
      <c r="F166" s="1035">
        <v>8867.81</v>
      </c>
      <c r="G166" s="1036">
        <v>8867.81</v>
      </c>
      <c r="H166" s="1037">
        <v>0</v>
      </c>
    </row>
    <row r="167" spans="1:8" x14ac:dyDescent="0.25">
      <c r="A167" s="1030" t="s">
        <v>1958</v>
      </c>
      <c r="B167" s="1023" t="s">
        <v>1958</v>
      </c>
      <c r="C167" s="1023" t="s">
        <v>1958</v>
      </c>
      <c r="D167" s="1034" t="s">
        <v>2120</v>
      </c>
      <c r="E167" s="1034" t="s">
        <v>330</v>
      </c>
      <c r="F167" s="1035">
        <v>60000</v>
      </c>
      <c r="G167" s="1036">
        <v>60000</v>
      </c>
      <c r="H167" s="1037">
        <v>0</v>
      </c>
    </row>
    <row r="168" spans="1:8" x14ac:dyDescent="0.25">
      <c r="A168" s="1030" t="s">
        <v>1958</v>
      </c>
      <c r="D168" s="1034" t="s">
        <v>2121</v>
      </c>
      <c r="E168" s="1034" t="s">
        <v>332</v>
      </c>
      <c r="F168" s="1035">
        <v>85136.72</v>
      </c>
      <c r="G168" s="1036">
        <v>85136.72</v>
      </c>
      <c r="H168" s="1037">
        <v>0</v>
      </c>
    </row>
    <row r="169" spans="1:8" ht="25.5" customHeight="1" x14ac:dyDescent="0.25">
      <c r="A169" s="1213" t="s">
        <v>2122</v>
      </c>
      <c r="B169" s="1207"/>
      <c r="C169" s="1207"/>
      <c r="D169" s="1207"/>
      <c r="E169" s="1207"/>
      <c r="F169" s="1033">
        <v>0</v>
      </c>
      <c r="G169" s="1033">
        <v>0</v>
      </c>
      <c r="H169" s="1031">
        <v>0</v>
      </c>
    </row>
    <row r="170" spans="1:8" ht="49.75" customHeight="1" x14ac:dyDescent="0.25">
      <c r="A170" s="1030" t="s">
        <v>1958</v>
      </c>
      <c r="D170" s="1034" t="s">
        <v>2123</v>
      </c>
      <c r="E170" s="1034" t="s">
        <v>2124</v>
      </c>
      <c r="F170" s="1035">
        <v>0</v>
      </c>
      <c r="G170" s="1035">
        <v>0</v>
      </c>
      <c r="H170" s="1039">
        <v>0</v>
      </c>
    </row>
    <row r="171" spans="1:8" x14ac:dyDescent="0.25">
      <c r="A171" s="1030" t="s">
        <v>1958</v>
      </c>
      <c r="H171" s="1040"/>
    </row>
    <row r="172" spans="1:8" ht="25.5" customHeight="1" x14ac:dyDescent="0.25">
      <c r="A172" s="1213" t="s">
        <v>2170</v>
      </c>
      <c r="B172" s="1207"/>
      <c r="C172" s="1207"/>
      <c r="D172" s="1207"/>
      <c r="E172" s="1207"/>
      <c r="F172" s="1033">
        <v>99134031.059999987</v>
      </c>
      <c r="G172" s="1033">
        <v>99134031.059999987</v>
      </c>
      <c r="H172" s="1031">
        <v>0</v>
      </c>
    </row>
    <row r="173" spans="1:8" ht="13" x14ac:dyDescent="0.25">
      <c r="A173" s="1041"/>
      <c r="B173" s="1042"/>
      <c r="C173" s="1042"/>
      <c r="D173" s="1042"/>
      <c r="E173" s="1042"/>
      <c r="F173" s="1043"/>
      <c r="G173" s="1044"/>
      <c r="H173" s="1045">
        <f>+H172/F172</f>
        <v>0</v>
      </c>
    </row>
    <row r="174" spans="1:8" x14ac:dyDescent="0.25">
      <c r="G174" s="1046"/>
    </row>
    <row r="175" spans="1:8" x14ac:dyDescent="0.25">
      <c r="G175" s="1046"/>
    </row>
    <row r="176" spans="1:8" x14ac:dyDescent="0.25">
      <c r="G176" s="1046"/>
    </row>
    <row r="177" spans="7:7" x14ac:dyDescent="0.25">
      <c r="G177" s="1046"/>
    </row>
  </sheetData>
  <mergeCells count="33">
    <mergeCell ref="C165:E165"/>
    <mergeCell ref="A169:E169"/>
    <mergeCell ref="A172:E172"/>
    <mergeCell ref="C144:E144"/>
    <mergeCell ref="A147:E147"/>
    <mergeCell ref="B149:E149"/>
    <mergeCell ref="C151:E151"/>
    <mergeCell ref="C155:E155"/>
    <mergeCell ref="C160:E160"/>
    <mergeCell ref="C136:E136"/>
    <mergeCell ref="C105:E105"/>
    <mergeCell ref="C108:E108"/>
    <mergeCell ref="B112:E112"/>
    <mergeCell ref="C114:E114"/>
    <mergeCell ref="B117:E117"/>
    <mergeCell ref="C119:E119"/>
    <mergeCell ref="C122:E122"/>
    <mergeCell ref="B125:E125"/>
    <mergeCell ref="C127:E127"/>
    <mergeCell ref="A132:E132"/>
    <mergeCell ref="B134:E134"/>
    <mergeCell ref="B103:E103"/>
    <mergeCell ref="A1:B1"/>
    <mergeCell ref="A3:E3"/>
    <mergeCell ref="A5:E5"/>
    <mergeCell ref="B7:E7"/>
    <mergeCell ref="C9:E9"/>
    <mergeCell ref="C23:E23"/>
    <mergeCell ref="B32:E32"/>
    <mergeCell ref="C34:E34"/>
    <mergeCell ref="B38:E38"/>
    <mergeCell ref="C40:E40"/>
    <mergeCell ref="C49:E49"/>
  </mergeCells>
  <printOptions horizontalCentered="1"/>
  <pageMargins left="0.74803149606299213" right="0.74803149606299213" top="0.98425196850393704" bottom="0.98425196850393704" header="0.51181102362204722" footer="0.51181102362204722"/>
  <pageSetup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A976F-6E72-4A4C-BEB4-1581F42BF71F}">
  <dimension ref="A2:I64"/>
  <sheetViews>
    <sheetView showGridLines="0" zoomScaleNormal="100" workbookViewId="0">
      <selection activeCell="A7" sqref="A7"/>
    </sheetView>
  </sheetViews>
  <sheetFormatPr defaultColWidth="4.54296875" defaultRowHeight="12.5" x14ac:dyDescent="0.25"/>
  <cols>
    <col min="1" max="3" width="4.54296875" style="1023" customWidth="1"/>
    <col min="4" max="4" width="15.54296875" style="1023" customWidth="1"/>
    <col min="5" max="5" width="50.453125" style="1023" customWidth="1"/>
    <col min="6" max="6" width="19.54296875" style="1024" customWidth="1"/>
    <col min="7" max="7" width="20.7265625" style="1024" customWidth="1"/>
    <col min="8" max="8" width="14" style="1024" bestFit="1" customWidth="1"/>
    <col min="9" max="9" width="16" style="1023" bestFit="1" customWidth="1"/>
    <col min="10" max="254" width="9.453125" style="1023" customWidth="1"/>
    <col min="255" max="259" width="4.54296875" style="1023"/>
    <col min="260" max="260" width="15.54296875" style="1023" customWidth="1"/>
    <col min="261" max="261" width="50.453125" style="1023" customWidth="1"/>
    <col min="262" max="262" width="19.54296875" style="1023" customWidth="1"/>
    <col min="263" max="263" width="20.7265625" style="1023" customWidth="1"/>
    <col min="264" max="264" width="14" style="1023" bestFit="1" customWidth="1"/>
    <col min="265" max="265" width="16" style="1023" bestFit="1" customWidth="1"/>
    <col min="266" max="510" width="9.453125" style="1023" customWidth="1"/>
    <col min="511" max="515" width="4.54296875" style="1023"/>
    <col min="516" max="516" width="15.54296875" style="1023" customWidth="1"/>
    <col min="517" max="517" width="50.453125" style="1023" customWidth="1"/>
    <col min="518" max="518" width="19.54296875" style="1023" customWidth="1"/>
    <col min="519" max="519" width="20.7265625" style="1023" customWidth="1"/>
    <col min="520" max="520" width="14" style="1023" bestFit="1" customWidth="1"/>
    <col min="521" max="521" width="16" style="1023" bestFit="1" customWidth="1"/>
    <col min="522" max="766" width="9.453125" style="1023" customWidth="1"/>
    <col min="767" max="771" width="4.54296875" style="1023"/>
    <col min="772" max="772" width="15.54296875" style="1023" customWidth="1"/>
    <col min="773" max="773" width="50.453125" style="1023" customWidth="1"/>
    <col min="774" max="774" width="19.54296875" style="1023" customWidth="1"/>
    <col min="775" max="775" width="20.7265625" style="1023" customWidth="1"/>
    <col min="776" max="776" width="14" style="1023" bestFit="1" customWidth="1"/>
    <col min="777" max="777" width="16" style="1023" bestFit="1" customWidth="1"/>
    <col min="778" max="1022" width="9.453125" style="1023" customWidth="1"/>
    <col min="1023" max="1027" width="4.54296875" style="1023"/>
    <col min="1028" max="1028" width="15.54296875" style="1023" customWidth="1"/>
    <col min="1029" max="1029" width="50.453125" style="1023" customWidth="1"/>
    <col min="1030" max="1030" width="19.54296875" style="1023" customWidth="1"/>
    <col min="1031" max="1031" width="20.7265625" style="1023" customWidth="1"/>
    <col min="1032" max="1032" width="14" style="1023" bestFit="1" customWidth="1"/>
    <col min="1033" max="1033" width="16" style="1023" bestFit="1" customWidth="1"/>
    <col min="1034" max="1278" width="9.453125" style="1023" customWidth="1"/>
    <col min="1279" max="1283" width="4.54296875" style="1023"/>
    <col min="1284" max="1284" width="15.54296875" style="1023" customWidth="1"/>
    <col min="1285" max="1285" width="50.453125" style="1023" customWidth="1"/>
    <col min="1286" max="1286" width="19.54296875" style="1023" customWidth="1"/>
    <col min="1287" max="1287" width="20.7265625" style="1023" customWidth="1"/>
    <col min="1288" max="1288" width="14" style="1023" bestFit="1" customWidth="1"/>
    <col min="1289" max="1289" width="16" style="1023" bestFit="1" customWidth="1"/>
    <col min="1290" max="1534" width="9.453125" style="1023" customWidth="1"/>
    <col min="1535" max="1539" width="4.54296875" style="1023"/>
    <col min="1540" max="1540" width="15.54296875" style="1023" customWidth="1"/>
    <col min="1541" max="1541" width="50.453125" style="1023" customWidth="1"/>
    <col min="1542" max="1542" width="19.54296875" style="1023" customWidth="1"/>
    <col min="1543" max="1543" width="20.7265625" style="1023" customWidth="1"/>
    <col min="1544" max="1544" width="14" style="1023" bestFit="1" customWidth="1"/>
    <col min="1545" max="1545" width="16" style="1023" bestFit="1" customWidth="1"/>
    <col min="1546" max="1790" width="9.453125" style="1023" customWidth="1"/>
    <col min="1791" max="1795" width="4.54296875" style="1023"/>
    <col min="1796" max="1796" width="15.54296875" style="1023" customWidth="1"/>
    <col min="1797" max="1797" width="50.453125" style="1023" customWidth="1"/>
    <col min="1798" max="1798" width="19.54296875" style="1023" customWidth="1"/>
    <col min="1799" max="1799" width="20.7265625" style="1023" customWidth="1"/>
    <col min="1800" max="1800" width="14" style="1023" bestFit="1" customWidth="1"/>
    <col min="1801" max="1801" width="16" style="1023" bestFit="1" customWidth="1"/>
    <col min="1802" max="2046" width="9.453125" style="1023" customWidth="1"/>
    <col min="2047" max="2051" width="4.54296875" style="1023"/>
    <col min="2052" max="2052" width="15.54296875" style="1023" customWidth="1"/>
    <col min="2053" max="2053" width="50.453125" style="1023" customWidth="1"/>
    <col min="2054" max="2054" width="19.54296875" style="1023" customWidth="1"/>
    <col min="2055" max="2055" width="20.7265625" style="1023" customWidth="1"/>
    <col min="2056" max="2056" width="14" style="1023" bestFit="1" customWidth="1"/>
    <col min="2057" max="2057" width="16" style="1023" bestFit="1" customWidth="1"/>
    <col min="2058" max="2302" width="9.453125" style="1023" customWidth="1"/>
    <col min="2303" max="2307" width="4.54296875" style="1023"/>
    <col min="2308" max="2308" width="15.54296875" style="1023" customWidth="1"/>
    <col min="2309" max="2309" width="50.453125" style="1023" customWidth="1"/>
    <col min="2310" max="2310" width="19.54296875" style="1023" customWidth="1"/>
    <col min="2311" max="2311" width="20.7265625" style="1023" customWidth="1"/>
    <col min="2312" max="2312" width="14" style="1023" bestFit="1" customWidth="1"/>
    <col min="2313" max="2313" width="16" style="1023" bestFit="1" customWidth="1"/>
    <col min="2314" max="2558" width="9.453125" style="1023" customWidth="1"/>
    <col min="2559" max="2563" width="4.54296875" style="1023"/>
    <col min="2564" max="2564" width="15.54296875" style="1023" customWidth="1"/>
    <col min="2565" max="2565" width="50.453125" style="1023" customWidth="1"/>
    <col min="2566" max="2566" width="19.54296875" style="1023" customWidth="1"/>
    <col min="2567" max="2567" width="20.7265625" style="1023" customWidth="1"/>
    <col min="2568" max="2568" width="14" style="1023" bestFit="1" customWidth="1"/>
    <col min="2569" max="2569" width="16" style="1023" bestFit="1" customWidth="1"/>
    <col min="2570" max="2814" width="9.453125" style="1023" customWidth="1"/>
    <col min="2815" max="2819" width="4.54296875" style="1023"/>
    <col min="2820" max="2820" width="15.54296875" style="1023" customWidth="1"/>
    <col min="2821" max="2821" width="50.453125" style="1023" customWidth="1"/>
    <col min="2822" max="2822" width="19.54296875" style="1023" customWidth="1"/>
    <col min="2823" max="2823" width="20.7265625" style="1023" customWidth="1"/>
    <col min="2824" max="2824" width="14" style="1023" bestFit="1" customWidth="1"/>
    <col min="2825" max="2825" width="16" style="1023" bestFit="1" customWidth="1"/>
    <col min="2826" max="3070" width="9.453125" style="1023" customWidth="1"/>
    <col min="3071" max="3075" width="4.54296875" style="1023"/>
    <col min="3076" max="3076" width="15.54296875" style="1023" customWidth="1"/>
    <col min="3077" max="3077" width="50.453125" style="1023" customWidth="1"/>
    <col min="3078" max="3078" width="19.54296875" style="1023" customWidth="1"/>
    <col min="3079" max="3079" width="20.7265625" style="1023" customWidth="1"/>
    <col min="3080" max="3080" width="14" style="1023" bestFit="1" customWidth="1"/>
    <col min="3081" max="3081" width="16" style="1023" bestFit="1" customWidth="1"/>
    <col min="3082" max="3326" width="9.453125" style="1023" customWidth="1"/>
    <col min="3327" max="3331" width="4.54296875" style="1023"/>
    <col min="3332" max="3332" width="15.54296875" style="1023" customWidth="1"/>
    <col min="3333" max="3333" width="50.453125" style="1023" customWidth="1"/>
    <col min="3334" max="3334" width="19.54296875" style="1023" customWidth="1"/>
    <col min="3335" max="3335" width="20.7265625" style="1023" customWidth="1"/>
    <col min="3336" max="3336" width="14" style="1023" bestFit="1" customWidth="1"/>
    <col min="3337" max="3337" width="16" style="1023" bestFit="1" customWidth="1"/>
    <col min="3338" max="3582" width="9.453125" style="1023" customWidth="1"/>
    <col min="3583" max="3587" width="4.54296875" style="1023"/>
    <col min="3588" max="3588" width="15.54296875" style="1023" customWidth="1"/>
    <col min="3589" max="3589" width="50.453125" style="1023" customWidth="1"/>
    <col min="3590" max="3590" width="19.54296875" style="1023" customWidth="1"/>
    <col min="3591" max="3591" width="20.7265625" style="1023" customWidth="1"/>
    <col min="3592" max="3592" width="14" style="1023" bestFit="1" customWidth="1"/>
    <col min="3593" max="3593" width="16" style="1023" bestFit="1" customWidth="1"/>
    <col min="3594" max="3838" width="9.453125" style="1023" customWidth="1"/>
    <col min="3839" max="3843" width="4.54296875" style="1023"/>
    <col min="3844" max="3844" width="15.54296875" style="1023" customWidth="1"/>
    <col min="3845" max="3845" width="50.453125" style="1023" customWidth="1"/>
    <col min="3846" max="3846" width="19.54296875" style="1023" customWidth="1"/>
    <col min="3847" max="3847" width="20.7265625" style="1023" customWidth="1"/>
    <col min="3848" max="3848" width="14" style="1023" bestFit="1" customWidth="1"/>
    <col min="3849" max="3849" width="16" style="1023" bestFit="1" customWidth="1"/>
    <col min="3850" max="4094" width="9.453125" style="1023" customWidth="1"/>
    <col min="4095" max="4099" width="4.54296875" style="1023"/>
    <col min="4100" max="4100" width="15.54296875" style="1023" customWidth="1"/>
    <col min="4101" max="4101" width="50.453125" style="1023" customWidth="1"/>
    <col min="4102" max="4102" width="19.54296875" style="1023" customWidth="1"/>
    <col min="4103" max="4103" width="20.7265625" style="1023" customWidth="1"/>
    <col min="4104" max="4104" width="14" style="1023" bestFit="1" customWidth="1"/>
    <col min="4105" max="4105" width="16" style="1023" bestFit="1" customWidth="1"/>
    <col min="4106" max="4350" width="9.453125" style="1023" customWidth="1"/>
    <col min="4351" max="4355" width="4.54296875" style="1023"/>
    <col min="4356" max="4356" width="15.54296875" style="1023" customWidth="1"/>
    <col min="4357" max="4357" width="50.453125" style="1023" customWidth="1"/>
    <col min="4358" max="4358" width="19.54296875" style="1023" customWidth="1"/>
    <col min="4359" max="4359" width="20.7265625" style="1023" customWidth="1"/>
    <col min="4360" max="4360" width="14" style="1023" bestFit="1" customWidth="1"/>
    <col min="4361" max="4361" width="16" style="1023" bestFit="1" customWidth="1"/>
    <col min="4362" max="4606" width="9.453125" style="1023" customWidth="1"/>
    <col min="4607" max="4611" width="4.54296875" style="1023"/>
    <col min="4612" max="4612" width="15.54296875" style="1023" customWidth="1"/>
    <col min="4613" max="4613" width="50.453125" style="1023" customWidth="1"/>
    <col min="4614" max="4614" width="19.54296875" style="1023" customWidth="1"/>
    <col min="4615" max="4615" width="20.7265625" style="1023" customWidth="1"/>
    <col min="4616" max="4616" width="14" style="1023" bestFit="1" customWidth="1"/>
    <col min="4617" max="4617" width="16" style="1023" bestFit="1" customWidth="1"/>
    <col min="4618" max="4862" width="9.453125" style="1023" customWidth="1"/>
    <col min="4863" max="4867" width="4.54296875" style="1023"/>
    <col min="4868" max="4868" width="15.54296875" style="1023" customWidth="1"/>
    <col min="4869" max="4869" width="50.453125" style="1023" customWidth="1"/>
    <col min="4870" max="4870" width="19.54296875" style="1023" customWidth="1"/>
    <col min="4871" max="4871" width="20.7265625" style="1023" customWidth="1"/>
    <col min="4872" max="4872" width="14" style="1023" bestFit="1" customWidth="1"/>
    <col min="4873" max="4873" width="16" style="1023" bestFit="1" customWidth="1"/>
    <col min="4874" max="5118" width="9.453125" style="1023" customWidth="1"/>
    <col min="5119" max="5123" width="4.54296875" style="1023"/>
    <col min="5124" max="5124" width="15.54296875" style="1023" customWidth="1"/>
    <col min="5125" max="5125" width="50.453125" style="1023" customWidth="1"/>
    <col min="5126" max="5126" width="19.54296875" style="1023" customWidth="1"/>
    <col min="5127" max="5127" width="20.7265625" style="1023" customWidth="1"/>
    <col min="5128" max="5128" width="14" style="1023" bestFit="1" customWidth="1"/>
    <col min="5129" max="5129" width="16" style="1023" bestFit="1" customWidth="1"/>
    <col min="5130" max="5374" width="9.453125" style="1023" customWidth="1"/>
    <col min="5375" max="5379" width="4.54296875" style="1023"/>
    <col min="5380" max="5380" width="15.54296875" style="1023" customWidth="1"/>
    <col min="5381" max="5381" width="50.453125" style="1023" customWidth="1"/>
    <col min="5382" max="5382" width="19.54296875" style="1023" customWidth="1"/>
    <col min="5383" max="5383" width="20.7265625" style="1023" customWidth="1"/>
    <col min="5384" max="5384" width="14" style="1023" bestFit="1" customWidth="1"/>
    <col min="5385" max="5385" width="16" style="1023" bestFit="1" customWidth="1"/>
    <col min="5386" max="5630" width="9.453125" style="1023" customWidth="1"/>
    <col min="5631" max="5635" width="4.54296875" style="1023"/>
    <col min="5636" max="5636" width="15.54296875" style="1023" customWidth="1"/>
    <col min="5637" max="5637" width="50.453125" style="1023" customWidth="1"/>
    <col min="5638" max="5638" width="19.54296875" style="1023" customWidth="1"/>
    <col min="5639" max="5639" width="20.7265625" style="1023" customWidth="1"/>
    <col min="5640" max="5640" width="14" style="1023" bestFit="1" customWidth="1"/>
    <col min="5641" max="5641" width="16" style="1023" bestFit="1" customWidth="1"/>
    <col min="5642" max="5886" width="9.453125" style="1023" customWidth="1"/>
    <col min="5887" max="5891" width="4.54296875" style="1023"/>
    <col min="5892" max="5892" width="15.54296875" style="1023" customWidth="1"/>
    <col min="5893" max="5893" width="50.453125" style="1023" customWidth="1"/>
    <col min="5894" max="5894" width="19.54296875" style="1023" customWidth="1"/>
    <col min="5895" max="5895" width="20.7265625" style="1023" customWidth="1"/>
    <col min="5896" max="5896" width="14" style="1023" bestFit="1" customWidth="1"/>
    <col min="5897" max="5897" width="16" style="1023" bestFit="1" customWidth="1"/>
    <col min="5898" max="6142" width="9.453125" style="1023" customWidth="1"/>
    <col min="6143" max="6147" width="4.54296875" style="1023"/>
    <col min="6148" max="6148" width="15.54296875" style="1023" customWidth="1"/>
    <col min="6149" max="6149" width="50.453125" style="1023" customWidth="1"/>
    <col min="6150" max="6150" width="19.54296875" style="1023" customWidth="1"/>
    <col min="6151" max="6151" width="20.7265625" style="1023" customWidth="1"/>
    <col min="6152" max="6152" width="14" style="1023" bestFit="1" customWidth="1"/>
    <col min="6153" max="6153" width="16" style="1023" bestFit="1" customWidth="1"/>
    <col min="6154" max="6398" width="9.453125" style="1023" customWidth="1"/>
    <col min="6399" max="6403" width="4.54296875" style="1023"/>
    <col min="6404" max="6404" width="15.54296875" style="1023" customWidth="1"/>
    <col min="6405" max="6405" width="50.453125" style="1023" customWidth="1"/>
    <col min="6406" max="6406" width="19.54296875" style="1023" customWidth="1"/>
    <col min="6407" max="6407" width="20.7265625" style="1023" customWidth="1"/>
    <col min="6408" max="6408" width="14" style="1023" bestFit="1" customWidth="1"/>
    <col min="6409" max="6409" width="16" style="1023" bestFit="1" customWidth="1"/>
    <col min="6410" max="6654" width="9.453125" style="1023" customWidth="1"/>
    <col min="6655" max="6659" width="4.54296875" style="1023"/>
    <col min="6660" max="6660" width="15.54296875" style="1023" customWidth="1"/>
    <col min="6661" max="6661" width="50.453125" style="1023" customWidth="1"/>
    <col min="6662" max="6662" width="19.54296875" style="1023" customWidth="1"/>
    <col min="6663" max="6663" width="20.7265625" style="1023" customWidth="1"/>
    <col min="6664" max="6664" width="14" style="1023" bestFit="1" customWidth="1"/>
    <col min="6665" max="6665" width="16" style="1023" bestFit="1" customWidth="1"/>
    <col min="6666" max="6910" width="9.453125" style="1023" customWidth="1"/>
    <col min="6911" max="6915" width="4.54296875" style="1023"/>
    <col min="6916" max="6916" width="15.54296875" style="1023" customWidth="1"/>
    <col min="6917" max="6917" width="50.453125" style="1023" customWidth="1"/>
    <col min="6918" max="6918" width="19.54296875" style="1023" customWidth="1"/>
    <col min="6919" max="6919" width="20.7265625" style="1023" customWidth="1"/>
    <col min="6920" max="6920" width="14" style="1023" bestFit="1" customWidth="1"/>
    <col min="6921" max="6921" width="16" style="1023" bestFit="1" customWidth="1"/>
    <col min="6922" max="7166" width="9.453125" style="1023" customWidth="1"/>
    <col min="7167" max="7171" width="4.54296875" style="1023"/>
    <col min="7172" max="7172" width="15.54296875" style="1023" customWidth="1"/>
    <col min="7173" max="7173" width="50.453125" style="1023" customWidth="1"/>
    <col min="7174" max="7174" width="19.54296875" style="1023" customWidth="1"/>
    <col min="7175" max="7175" width="20.7265625" style="1023" customWidth="1"/>
    <col min="7176" max="7176" width="14" style="1023" bestFit="1" customWidth="1"/>
    <col min="7177" max="7177" width="16" style="1023" bestFit="1" customWidth="1"/>
    <col min="7178" max="7422" width="9.453125" style="1023" customWidth="1"/>
    <col min="7423" max="7427" width="4.54296875" style="1023"/>
    <col min="7428" max="7428" width="15.54296875" style="1023" customWidth="1"/>
    <col min="7429" max="7429" width="50.453125" style="1023" customWidth="1"/>
    <col min="7430" max="7430" width="19.54296875" style="1023" customWidth="1"/>
    <col min="7431" max="7431" width="20.7265625" style="1023" customWidth="1"/>
    <col min="7432" max="7432" width="14" style="1023" bestFit="1" customWidth="1"/>
    <col min="7433" max="7433" width="16" style="1023" bestFit="1" customWidth="1"/>
    <col min="7434" max="7678" width="9.453125" style="1023" customWidth="1"/>
    <col min="7679" max="7683" width="4.54296875" style="1023"/>
    <col min="7684" max="7684" width="15.54296875" style="1023" customWidth="1"/>
    <col min="7685" max="7685" width="50.453125" style="1023" customWidth="1"/>
    <col min="7686" max="7686" width="19.54296875" style="1023" customWidth="1"/>
    <col min="7687" max="7687" width="20.7265625" style="1023" customWidth="1"/>
    <col min="7688" max="7688" width="14" style="1023" bestFit="1" customWidth="1"/>
    <col min="7689" max="7689" width="16" style="1023" bestFit="1" customWidth="1"/>
    <col min="7690" max="7934" width="9.453125" style="1023" customWidth="1"/>
    <col min="7935" max="7939" width="4.54296875" style="1023"/>
    <col min="7940" max="7940" width="15.54296875" style="1023" customWidth="1"/>
    <col min="7941" max="7941" width="50.453125" style="1023" customWidth="1"/>
    <col min="7942" max="7942" width="19.54296875" style="1023" customWidth="1"/>
    <col min="7943" max="7943" width="20.7265625" style="1023" customWidth="1"/>
    <col min="7944" max="7944" width="14" style="1023" bestFit="1" customWidth="1"/>
    <col min="7945" max="7945" width="16" style="1023" bestFit="1" customWidth="1"/>
    <col min="7946" max="8190" width="9.453125" style="1023" customWidth="1"/>
    <col min="8191" max="8195" width="4.54296875" style="1023"/>
    <col min="8196" max="8196" width="15.54296875" style="1023" customWidth="1"/>
    <col min="8197" max="8197" width="50.453125" style="1023" customWidth="1"/>
    <col min="8198" max="8198" width="19.54296875" style="1023" customWidth="1"/>
    <col min="8199" max="8199" width="20.7265625" style="1023" customWidth="1"/>
    <col min="8200" max="8200" width="14" style="1023" bestFit="1" customWidth="1"/>
    <col min="8201" max="8201" width="16" style="1023" bestFit="1" customWidth="1"/>
    <col min="8202" max="8446" width="9.453125" style="1023" customWidth="1"/>
    <col min="8447" max="8451" width="4.54296875" style="1023"/>
    <col min="8452" max="8452" width="15.54296875" style="1023" customWidth="1"/>
    <col min="8453" max="8453" width="50.453125" style="1023" customWidth="1"/>
    <col min="8454" max="8454" width="19.54296875" style="1023" customWidth="1"/>
    <col min="8455" max="8455" width="20.7265625" style="1023" customWidth="1"/>
    <col min="8456" max="8456" width="14" style="1023" bestFit="1" customWidth="1"/>
    <col min="8457" max="8457" width="16" style="1023" bestFit="1" customWidth="1"/>
    <col min="8458" max="8702" width="9.453125" style="1023" customWidth="1"/>
    <col min="8703" max="8707" width="4.54296875" style="1023"/>
    <col min="8708" max="8708" width="15.54296875" style="1023" customWidth="1"/>
    <col min="8709" max="8709" width="50.453125" style="1023" customWidth="1"/>
    <col min="8710" max="8710" width="19.54296875" style="1023" customWidth="1"/>
    <col min="8711" max="8711" width="20.7265625" style="1023" customWidth="1"/>
    <col min="8712" max="8712" width="14" style="1023" bestFit="1" customWidth="1"/>
    <col min="8713" max="8713" width="16" style="1023" bestFit="1" customWidth="1"/>
    <col min="8714" max="8958" width="9.453125" style="1023" customWidth="1"/>
    <col min="8959" max="8963" width="4.54296875" style="1023"/>
    <col min="8964" max="8964" width="15.54296875" style="1023" customWidth="1"/>
    <col min="8965" max="8965" width="50.453125" style="1023" customWidth="1"/>
    <col min="8966" max="8966" width="19.54296875" style="1023" customWidth="1"/>
    <col min="8967" max="8967" width="20.7265625" style="1023" customWidth="1"/>
    <col min="8968" max="8968" width="14" style="1023" bestFit="1" customWidth="1"/>
    <col min="8969" max="8969" width="16" style="1023" bestFit="1" customWidth="1"/>
    <col min="8970" max="9214" width="9.453125" style="1023" customWidth="1"/>
    <col min="9215" max="9219" width="4.54296875" style="1023"/>
    <col min="9220" max="9220" width="15.54296875" style="1023" customWidth="1"/>
    <col min="9221" max="9221" width="50.453125" style="1023" customWidth="1"/>
    <col min="9222" max="9222" width="19.54296875" style="1023" customWidth="1"/>
    <col min="9223" max="9223" width="20.7265625" style="1023" customWidth="1"/>
    <col min="9224" max="9224" width="14" style="1023" bestFit="1" customWidth="1"/>
    <col min="9225" max="9225" width="16" style="1023" bestFit="1" customWidth="1"/>
    <col min="9226" max="9470" width="9.453125" style="1023" customWidth="1"/>
    <col min="9471" max="9475" width="4.54296875" style="1023"/>
    <col min="9476" max="9476" width="15.54296875" style="1023" customWidth="1"/>
    <col min="9477" max="9477" width="50.453125" style="1023" customWidth="1"/>
    <col min="9478" max="9478" width="19.54296875" style="1023" customWidth="1"/>
    <col min="9479" max="9479" width="20.7265625" style="1023" customWidth="1"/>
    <col min="9480" max="9480" width="14" style="1023" bestFit="1" customWidth="1"/>
    <col min="9481" max="9481" width="16" style="1023" bestFit="1" customWidth="1"/>
    <col min="9482" max="9726" width="9.453125" style="1023" customWidth="1"/>
    <col min="9727" max="9731" width="4.54296875" style="1023"/>
    <col min="9732" max="9732" width="15.54296875" style="1023" customWidth="1"/>
    <col min="9733" max="9733" width="50.453125" style="1023" customWidth="1"/>
    <col min="9734" max="9734" width="19.54296875" style="1023" customWidth="1"/>
    <col min="9735" max="9735" width="20.7265625" style="1023" customWidth="1"/>
    <col min="9736" max="9736" width="14" style="1023" bestFit="1" customWidth="1"/>
    <col min="9737" max="9737" width="16" style="1023" bestFit="1" customWidth="1"/>
    <col min="9738" max="9982" width="9.453125" style="1023" customWidth="1"/>
    <col min="9983" max="9987" width="4.54296875" style="1023"/>
    <col min="9988" max="9988" width="15.54296875" style="1023" customWidth="1"/>
    <col min="9989" max="9989" width="50.453125" style="1023" customWidth="1"/>
    <col min="9990" max="9990" width="19.54296875" style="1023" customWidth="1"/>
    <col min="9991" max="9991" width="20.7265625" style="1023" customWidth="1"/>
    <col min="9992" max="9992" width="14" style="1023" bestFit="1" customWidth="1"/>
    <col min="9993" max="9993" width="16" style="1023" bestFit="1" customWidth="1"/>
    <col min="9994" max="10238" width="9.453125" style="1023" customWidth="1"/>
    <col min="10239" max="10243" width="4.54296875" style="1023"/>
    <col min="10244" max="10244" width="15.54296875" style="1023" customWidth="1"/>
    <col min="10245" max="10245" width="50.453125" style="1023" customWidth="1"/>
    <col min="10246" max="10246" width="19.54296875" style="1023" customWidth="1"/>
    <col min="10247" max="10247" width="20.7265625" style="1023" customWidth="1"/>
    <col min="10248" max="10248" width="14" style="1023" bestFit="1" customWidth="1"/>
    <col min="10249" max="10249" width="16" style="1023" bestFit="1" customWidth="1"/>
    <col min="10250" max="10494" width="9.453125" style="1023" customWidth="1"/>
    <col min="10495" max="10499" width="4.54296875" style="1023"/>
    <col min="10500" max="10500" width="15.54296875" style="1023" customWidth="1"/>
    <col min="10501" max="10501" width="50.453125" style="1023" customWidth="1"/>
    <col min="10502" max="10502" width="19.54296875" style="1023" customWidth="1"/>
    <col min="10503" max="10503" width="20.7265625" style="1023" customWidth="1"/>
    <col min="10504" max="10504" width="14" style="1023" bestFit="1" customWidth="1"/>
    <col min="10505" max="10505" width="16" style="1023" bestFit="1" customWidth="1"/>
    <col min="10506" max="10750" width="9.453125" style="1023" customWidth="1"/>
    <col min="10751" max="10755" width="4.54296875" style="1023"/>
    <col min="10756" max="10756" width="15.54296875" style="1023" customWidth="1"/>
    <col min="10757" max="10757" width="50.453125" style="1023" customWidth="1"/>
    <col min="10758" max="10758" width="19.54296875" style="1023" customWidth="1"/>
    <col min="10759" max="10759" width="20.7265625" style="1023" customWidth="1"/>
    <col min="10760" max="10760" width="14" style="1023" bestFit="1" customWidth="1"/>
    <col min="10761" max="10761" width="16" style="1023" bestFit="1" customWidth="1"/>
    <col min="10762" max="11006" width="9.453125" style="1023" customWidth="1"/>
    <col min="11007" max="11011" width="4.54296875" style="1023"/>
    <col min="11012" max="11012" width="15.54296875" style="1023" customWidth="1"/>
    <col min="11013" max="11013" width="50.453125" style="1023" customWidth="1"/>
    <col min="11014" max="11014" width="19.54296875" style="1023" customWidth="1"/>
    <col min="11015" max="11015" width="20.7265625" style="1023" customWidth="1"/>
    <col min="11016" max="11016" width="14" style="1023" bestFit="1" customWidth="1"/>
    <col min="11017" max="11017" width="16" style="1023" bestFit="1" customWidth="1"/>
    <col min="11018" max="11262" width="9.453125" style="1023" customWidth="1"/>
    <col min="11263" max="11267" width="4.54296875" style="1023"/>
    <col min="11268" max="11268" width="15.54296875" style="1023" customWidth="1"/>
    <col min="11269" max="11269" width="50.453125" style="1023" customWidth="1"/>
    <col min="11270" max="11270" width="19.54296875" style="1023" customWidth="1"/>
    <col min="11271" max="11271" width="20.7265625" style="1023" customWidth="1"/>
    <col min="11272" max="11272" width="14" style="1023" bestFit="1" customWidth="1"/>
    <col min="11273" max="11273" width="16" style="1023" bestFit="1" customWidth="1"/>
    <col min="11274" max="11518" width="9.453125" style="1023" customWidth="1"/>
    <col min="11519" max="11523" width="4.54296875" style="1023"/>
    <col min="11524" max="11524" width="15.54296875" style="1023" customWidth="1"/>
    <col min="11525" max="11525" width="50.453125" style="1023" customWidth="1"/>
    <col min="11526" max="11526" width="19.54296875" style="1023" customWidth="1"/>
    <col min="11527" max="11527" width="20.7265625" style="1023" customWidth="1"/>
    <col min="11528" max="11528" width="14" style="1023" bestFit="1" customWidth="1"/>
    <col min="11529" max="11529" width="16" style="1023" bestFit="1" customWidth="1"/>
    <col min="11530" max="11774" width="9.453125" style="1023" customWidth="1"/>
    <col min="11775" max="11779" width="4.54296875" style="1023"/>
    <col min="11780" max="11780" width="15.54296875" style="1023" customWidth="1"/>
    <col min="11781" max="11781" width="50.453125" style="1023" customWidth="1"/>
    <col min="11782" max="11782" width="19.54296875" style="1023" customWidth="1"/>
    <col min="11783" max="11783" width="20.7265625" style="1023" customWidth="1"/>
    <col min="11784" max="11784" width="14" style="1023" bestFit="1" customWidth="1"/>
    <col min="11785" max="11785" width="16" style="1023" bestFit="1" customWidth="1"/>
    <col min="11786" max="12030" width="9.453125" style="1023" customWidth="1"/>
    <col min="12031" max="12035" width="4.54296875" style="1023"/>
    <col min="12036" max="12036" width="15.54296875" style="1023" customWidth="1"/>
    <col min="12037" max="12037" width="50.453125" style="1023" customWidth="1"/>
    <col min="12038" max="12038" width="19.54296875" style="1023" customWidth="1"/>
    <col min="12039" max="12039" width="20.7265625" style="1023" customWidth="1"/>
    <col min="12040" max="12040" width="14" style="1023" bestFit="1" customWidth="1"/>
    <col min="12041" max="12041" width="16" style="1023" bestFit="1" customWidth="1"/>
    <col min="12042" max="12286" width="9.453125" style="1023" customWidth="1"/>
    <col min="12287" max="12291" width="4.54296875" style="1023"/>
    <col min="12292" max="12292" width="15.54296875" style="1023" customWidth="1"/>
    <col min="12293" max="12293" width="50.453125" style="1023" customWidth="1"/>
    <col min="12294" max="12294" width="19.54296875" style="1023" customWidth="1"/>
    <col min="12295" max="12295" width="20.7265625" style="1023" customWidth="1"/>
    <col min="12296" max="12296" width="14" style="1023" bestFit="1" customWidth="1"/>
    <col min="12297" max="12297" width="16" style="1023" bestFit="1" customWidth="1"/>
    <col min="12298" max="12542" width="9.453125" style="1023" customWidth="1"/>
    <col min="12543" max="12547" width="4.54296875" style="1023"/>
    <col min="12548" max="12548" width="15.54296875" style="1023" customWidth="1"/>
    <col min="12549" max="12549" width="50.453125" style="1023" customWidth="1"/>
    <col min="12550" max="12550" width="19.54296875" style="1023" customWidth="1"/>
    <col min="12551" max="12551" width="20.7265625" style="1023" customWidth="1"/>
    <col min="12552" max="12552" width="14" style="1023" bestFit="1" customWidth="1"/>
    <col min="12553" max="12553" width="16" style="1023" bestFit="1" customWidth="1"/>
    <col min="12554" max="12798" width="9.453125" style="1023" customWidth="1"/>
    <col min="12799" max="12803" width="4.54296875" style="1023"/>
    <col min="12804" max="12804" width="15.54296875" style="1023" customWidth="1"/>
    <col min="12805" max="12805" width="50.453125" style="1023" customWidth="1"/>
    <col min="12806" max="12806" width="19.54296875" style="1023" customWidth="1"/>
    <col min="12807" max="12807" width="20.7265625" style="1023" customWidth="1"/>
    <col min="12808" max="12808" width="14" style="1023" bestFit="1" customWidth="1"/>
    <col min="12809" max="12809" width="16" style="1023" bestFit="1" customWidth="1"/>
    <col min="12810" max="13054" width="9.453125" style="1023" customWidth="1"/>
    <col min="13055" max="13059" width="4.54296875" style="1023"/>
    <col min="13060" max="13060" width="15.54296875" style="1023" customWidth="1"/>
    <col min="13061" max="13061" width="50.453125" style="1023" customWidth="1"/>
    <col min="13062" max="13062" width="19.54296875" style="1023" customWidth="1"/>
    <col min="13063" max="13063" width="20.7265625" style="1023" customWidth="1"/>
    <col min="13064" max="13064" width="14" style="1023" bestFit="1" customWidth="1"/>
    <col min="13065" max="13065" width="16" style="1023" bestFit="1" customWidth="1"/>
    <col min="13066" max="13310" width="9.453125" style="1023" customWidth="1"/>
    <col min="13311" max="13315" width="4.54296875" style="1023"/>
    <col min="13316" max="13316" width="15.54296875" style="1023" customWidth="1"/>
    <col min="13317" max="13317" width="50.453125" style="1023" customWidth="1"/>
    <col min="13318" max="13318" width="19.54296875" style="1023" customWidth="1"/>
    <col min="13319" max="13319" width="20.7265625" style="1023" customWidth="1"/>
    <col min="13320" max="13320" width="14" style="1023" bestFit="1" customWidth="1"/>
    <col min="13321" max="13321" width="16" style="1023" bestFit="1" customWidth="1"/>
    <col min="13322" max="13566" width="9.453125" style="1023" customWidth="1"/>
    <col min="13567" max="13571" width="4.54296875" style="1023"/>
    <col min="13572" max="13572" width="15.54296875" style="1023" customWidth="1"/>
    <col min="13573" max="13573" width="50.453125" style="1023" customWidth="1"/>
    <col min="13574" max="13574" width="19.54296875" style="1023" customWidth="1"/>
    <col min="13575" max="13575" width="20.7265625" style="1023" customWidth="1"/>
    <col min="13576" max="13576" width="14" style="1023" bestFit="1" customWidth="1"/>
    <col min="13577" max="13577" width="16" style="1023" bestFit="1" customWidth="1"/>
    <col min="13578" max="13822" width="9.453125" style="1023" customWidth="1"/>
    <col min="13823" max="13827" width="4.54296875" style="1023"/>
    <col min="13828" max="13828" width="15.54296875" style="1023" customWidth="1"/>
    <col min="13829" max="13829" width="50.453125" style="1023" customWidth="1"/>
    <col min="13830" max="13830" width="19.54296875" style="1023" customWidth="1"/>
    <col min="13831" max="13831" width="20.7265625" style="1023" customWidth="1"/>
    <col min="13832" max="13832" width="14" style="1023" bestFit="1" customWidth="1"/>
    <col min="13833" max="13833" width="16" style="1023" bestFit="1" customWidth="1"/>
    <col min="13834" max="14078" width="9.453125" style="1023" customWidth="1"/>
    <col min="14079" max="14083" width="4.54296875" style="1023"/>
    <col min="14084" max="14084" width="15.54296875" style="1023" customWidth="1"/>
    <col min="14085" max="14085" width="50.453125" style="1023" customWidth="1"/>
    <col min="14086" max="14086" width="19.54296875" style="1023" customWidth="1"/>
    <col min="14087" max="14087" width="20.7265625" style="1023" customWidth="1"/>
    <col min="14088" max="14088" width="14" style="1023" bestFit="1" customWidth="1"/>
    <col min="14089" max="14089" width="16" style="1023" bestFit="1" customWidth="1"/>
    <col min="14090" max="14334" width="9.453125" style="1023" customWidth="1"/>
    <col min="14335" max="14339" width="4.54296875" style="1023"/>
    <col min="14340" max="14340" width="15.54296875" style="1023" customWidth="1"/>
    <col min="14341" max="14341" width="50.453125" style="1023" customWidth="1"/>
    <col min="14342" max="14342" width="19.54296875" style="1023" customWidth="1"/>
    <col min="14343" max="14343" width="20.7265625" style="1023" customWidth="1"/>
    <col min="14344" max="14344" width="14" style="1023" bestFit="1" customWidth="1"/>
    <col min="14345" max="14345" width="16" style="1023" bestFit="1" customWidth="1"/>
    <col min="14346" max="14590" width="9.453125" style="1023" customWidth="1"/>
    <col min="14591" max="14595" width="4.54296875" style="1023"/>
    <col min="14596" max="14596" width="15.54296875" style="1023" customWidth="1"/>
    <col min="14597" max="14597" width="50.453125" style="1023" customWidth="1"/>
    <col min="14598" max="14598" width="19.54296875" style="1023" customWidth="1"/>
    <col min="14599" max="14599" width="20.7265625" style="1023" customWidth="1"/>
    <col min="14600" max="14600" width="14" style="1023" bestFit="1" customWidth="1"/>
    <col min="14601" max="14601" width="16" style="1023" bestFit="1" customWidth="1"/>
    <col min="14602" max="14846" width="9.453125" style="1023" customWidth="1"/>
    <col min="14847" max="14851" width="4.54296875" style="1023"/>
    <col min="14852" max="14852" width="15.54296875" style="1023" customWidth="1"/>
    <col min="14853" max="14853" width="50.453125" style="1023" customWidth="1"/>
    <col min="14854" max="14854" width="19.54296875" style="1023" customWidth="1"/>
    <col min="14855" max="14855" width="20.7265625" style="1023" customWidth="1"/>
    <col min="14856" max="14856" width="14" style="1023" bestFit="1" customWidth="1"/>
    <col min="14857" max="14857" width="16" style="1023" bestFit="1" customWidth="1"/>
    <col min="14858" max="15102" width="9.453125" style="1023" customWidth="1"/>
    <col min="15103" max="15107" width="4.54296875" style="1023"/>
    <col min="15108" max="15108" width="15.54296875" style="1023" customWidth="1"/>
    <col min="15109" max="15109" width="50.453125" style="1023" customWidth="1"/>
    <col min="15110" max="15110" width="19.54296875" style="1023" customWidth="1"/>
    <col min="15111" max="15111" width="20.7265625" style="1023" customWidth="1"/>
    <col min="15112" max="15112" width="14" style="1023" bestFit="1" customWidth="1"/>
    <col min="15113" max="15113" width="16" style="1023" bestFit="1" customWidth="1"/>
    <col min="15114" max="15358" width="9.453125" style="1023" customWidth="1"/>
    <col min="15359" max="15363" width="4.54296875" style="1023"/>
    <col min="15364" max="15364" width="15.54296875" style="1023" customWidth="1"/>
    <col min="15365" max="15365" width="50.453125" style="1023" customWidth="1"/>
    <col min="15366" max="15366" width="19.54296875" style="1023" customWidth="1"/>
    <col min="15367" max="15367" width="20.7265625" style="1023" customWidth="1"/>
    <col min="15368" max="15368" width="14" style="1023" bestFit="1" customWidth="1"/>
    <col min="15369" max="15369" width="16" style="1023" bestFit="1" customWidth="1"/>
    <col min="15370" max="15614" width="9.453125" style="1023" customWidth="1"/>
    <col min="15615" max="15619" width="4.54296875" style="1023"/>
    <col min="15620" max="15620" width="15.54296875" style="1023" customWidth="1"/>
    <col min="15621" max="15621" width="50.453125" style="1023" customWidth="1"/>
    <col min="15622" max="15622" width="19.54296875" style="1023" customWidth="1"/>
    <col min="15623" max="15623" width="20.7265625" style="1023" customWidth="1"/>
    <col min="15624" max="15624" width="14" style="1023" bestFit="1" customWidth="1"/>
    <col min="15625" max="15625" width="16" style="1023" bestFit="1" customWidth="1"/>
    <col min="15626" max="15870" width="9.453125" style="1023" customWidth="1"/>
    <col min="15871" max="15875" width="4.54296875" style="1023"/>
    <col min="15876" max="15876" width="15.54296875" style="1023" customWidth="1"/>
    <col min="15877" max="15877" width="50.453125" style="1023" customWidth="1"/>
    <col min="15878" max="15878" width="19.54296875" style="1023" customWidth="1"/>
    <col min="15879" max="15879" width="20.7265625" style="1023" customWidth="1"/>
    <col min="15880" max="15880" width="14" style="1023" bestFit="1" customWidth="1"/>
    <col min="15881" max="15881" width="16" style="1023" bestFit="1" customWidth="1"/>
    <col min="15882" max="16126" width="9.453125" style="1023" customWidth="1"/>
    <col min="16127" max="16131" width="4.54296875" style="1023"/>
    <col min="16132" max="16132" width="15.54296875" style="1023" customWidth="1"/>
    <col min="16133" max="16133" width="50.453125" style="1023" customWidth="1"/>
    <col min="16134" max="16134" width="19.54296875" style="1023" customWidth="1"/>
    <col min="16135" max="16135" width="20.7265625" style="1023" customWidth="1"/>
    <col min="16136" max="16136" width="14" style="1023" bestFit="1" customWidth="1"/>
    <col min="16137" max="16137" width="16" style="1023" bestFit="1" customWidth="1"/>
    <col min="16138" max="16382" width="9.453125" style="1023" customWidth="1"/>
    <col min="16383" max="16384" width="4.54296875" style="1023"/>
  </cols>
  <sheetData>
    <row r="2" spans="1:9" ht="13" x14ac:dyDescent="0.25">
      <c r="A2" s="1214" t="s">
        <v>2125</v>
      </c>
      <c r="B2" s="1215"/>
      <c r="C2" s="1215"/>
      <c r="D2" s="1215"/>
      <c r="E2" s="1215"/>
      <c r="F2" s="1026" t="s">
        <v>1960</v>
      </c>
      <c r="G2" s="1026" t="s">
        <v>2126</v>
      </c>
      <c r="H2" s="1027" t="s">
        <v>1709</v>
      </c>
    </row>
    <row r="3" spans="1:9" x14ac:dyDescent="0.25">
      <c r="A3" s="1023" t="s">
        <v>1958</v>
      </c>
    </row>
    <row r="4" spans="1:9" ht="25.5" customHeight="1" x14ac:dyDescent="0.25">
      <c r="A4" s="1211" t="s">
        <v>2127</v>
      </c>
      <c r="B4" s="1212"/>
      <c r="C4" s="1212"/>
      <c r="D4" s="1212"/>
      <c r="E4" s="1212"/>
      <c r="F4" s="1028">
        <v>81334853.629999995</v>
      </c>
      <c r="G4" s="1028">
        <v>81334853.629999995</v>
      </c>
      <c r="H4" s="1047">
        <v>0</v>
      </c>
    </row>
    <row r="5" spans="1:9" x14ac:dyDescent="0.25">
      <c r="A5" s="1030" t="s">
        <v>1958</v>
      </c>
      <c r="H5" s="1048"/>
    </row>
    <row r="6" spans="1:9" ht="25.5" customHeight="1" x14ac:dyDescent="0.25">
      <c r="A6" s="1030" t="s">
        <v>1958</v>
      </c>
      <c r="B6" s="1206" t="s">
        <v>2128</v>
      </c>
      <c r="C6" s="1207"/>
      <c r="D6" s="1207"/>
      <c r="E6" s="1207"/>
      <c r="F6" s="1033">
        <v>81334853.629999995</v>
      </c>
      <c r="G6" s="1033">
        <v>81334853.629999995</v>
      </c>
      <c r="H6" s="1049">
        <v>0</v>
      </c>
    </row>
    <row r="7" spans="1:9" x14ac:dyDescent="0.25">
      <c r="A7" s="1030" t="s">
        <v>1958</v>
      </c>
      <c r="H7" s="1048"/>
    </row>
    <row r="8" spans="1:9" ht="25.5" customHeight="1" x14ac:dyDescent="0.25">
      <c r="A8" s="1030" t="s">
        <v>1958</v>
      </c>
      <c r="B8" s="1023" t="s">
        <v>1958</v>
      </c>
      <c r="C8" s="1206" t="s">
        <v>2129</v>
      </c>
      <c r="D8" s="1207"/>
      <c r="E8" s="1207"/>
      <c r="F8" s="1033">
        <v>81334853.629999995</v>
      </c>
      <c r="G8" s="1033">
        <v>81334853.629999995</v>
      </c>
      <c r="H8" s="1049">
        <v>0</v>
      </c>
    </row>
    <row r="9" spans="1:9" ht="25" x14ac:dyDescent="0.25">
      <c r="A9" s="1030" t="s">
        <v>1958</v>
      </c>
      <c r="B9" s="1023" t="s">
        <v>1958</v>
      </c>
      <c r="C9" s="1023" t="s">
        <v>1958</v>
      </c>
      <c r="D9" s="1034" t="s">
        <v>2130</v>
      </c>
      <c r="E9" s="1034" t="s">
        <v>2131</v>
      </c>
      <c r="F9" s="1035">
        <v>80480947.849999994</v>
      </c>
      <c r="G9" s="1035">
        <v>80480947.849999994</v>
      </c>
      <c r="H9" s="1050">
        <v>0</v>
      </c>
    </row>
    <row r="10" spans="1:9" ht="25" x14ac:dyDescent="0.25">
      <c r="A10" s="1030" t="s">
        <v>1958</v>
      </c>
      <c r="B10" s="1023" t="s">
        <v>1958</v>
      </c>
      <c r="C10" s="1023" t="s">
        <v>1958</v>
      </c>
      <c r="D10" s="1034" t="s">
        <v>2132</v>
      </c>
      <c r="E10" s="1034" t="s">
        <v>2133</v>
      </c>
      <c r="F10" s="1035">
        <v>853905.78</v>
      </c>
      <c r="G10" s="1035">
        <v>853905.78</v>
      </c>
      <c r="H10" s="1050">
        <v>0</v>
      </c>
      <c r="I10" s="1051"/>
    </row>
    <row r="11" spans="1:9" x14ac:dyDescent="0.25">
      <c r="A11" s="1030" t="s">
        <v>1958</v>
      </c>
      <c r="H11" s="1048"/>
    </row>
    <row r="12" spans="1:9" ht="25.5" customHeight="1" x14ac:dyDescent="0.25">
      <c r="A12" s="1213" t="s">
        <v>2134</v>
      </c>
      <c r="B12" s="1207"/>
      <c r="C12" s="1207"/>
      <c r="D12" s="1207"/>
      <c r="E12" s="1207"/>
      <c r="F12" s="1033">
        <v>0</v>
      </c>
      <c r="G12" s="1033">
        <v>0</v>
      </c>
      <c r="H12" s="1049">
        <v>0</v>
      </c>
    </row>
    <row r="13" spans="1:9" x14ac:dyDescent="0.25">
      <c r="A13" s="1030" t="s">
        <v>1958</v>
      </c>
      <c r="H13" s="1048"/>
    </row>
    <row r="14" spans="1:9" ht="25.5" customHeight="1" x14ac:dyDescent="0.25">
      <c r="A14" s="1030" t="s">
        <v>1958</v>
      </c>
      <c r="B14" s="1206" t="s">
        <v>2135</v>
      </c>
      <c r="C14" s="1207"/>
      <c r="D14" s="1207"/>
      <c r="E14" s="1207"/>
      <c r="F14" s="1033">
        <v>0</v>
      </c>
      <c r="G14" s="1033">
        <v>0</v>
      </c>
      <c r="H14" s="1049">
        <v>0</v>
      </c>
    </row>
    <row r="15" spans="1:9" x14ac:dyDescent="0.25">
      <c r="A15" s="1030" t="s">
        <v>1958</v>
      </c>
      <c r="H15" s="1048"/>
    </row>
    <row r="16" spans="1:9" ht="25.5" customHeight="1" x14ac:dyDescent="0.25">
      <c r="A16" s="1030" t="s">
        <v>1958</v>
      </c>
      <c r="B16" s="1023" t="s">
        <v>1958</v>
      </c>
      <c r="C16" s="1206" t="s">
        <v>2136</v>
      </c>
      <c r="D16" s="1207"/>
      <c r="E16" s="1207"/>
      <c r="F16" s="1033">
        <v>0</v>
      </c>
      <c r="G16" s="1033">
        <v>0</v>
      </c>
      <c r="H16" s="1049">
        <v>0</v>
      </c>
    </row>
    <row r="17" spans="1:8" x14ac:dyDescent="0.25">
      <c r="A17" s="1030" t="s">
        <v>1958</v>
      </c>
      <c r="B17" s="1023" t="s">
        <v>1958</v>
      </c>
      <c r="C17" s="1023" t="s">
        <v>1958</v>
      </c>
      <c r="D17" s="1034" t="s">
        <v>2137</v>
      </c>
      <c r="E17" s="1034" t="s">
        <v>2138</v>
      </c>
      <c r="F17" s="1035">
        <v>0</v>
      </c>
      <c r="G17" s="1035">
        <v>0</v>
      </c>
      <c r="H17" s="1050">
        <v>0</v>
      </c>
    </row>
    <row r="18" spans="1:8" x14ac:dyDescent="0.25">
      <c r="A18" s="1030" t="s">
        <v>1958</v>
      </c>
      <c r="H18" s="1048"/>
    </row>
    <row r="19" spans="1:8" ht="25.5" customHeight="1" x14ac:dyDescent="0.25">
      <c r="A19" s="1213" t="s">
        <v>2139</v>
      </c>
      <c r="B19" s="1207"/>
      <c r="C19" s="1207"/>
      <c r="D19" s="1207"/>
      <c r="E19" s="1207"/>
      <c r="F19" s="1033">
        <v>93981.27</v>
      </c>
      <c r="G19" s="1033">
        <v>93981.27</v>
      </c>
      <c r="H19" s="1049">
        <v>0</v>
      </c>
    </row>
    <row r="20" spans="1:8" x14ac:dyDescent="0.25">
      <c r="A20" s="1030" t="s">
        <v>1958</v>
      </c>
      <c r="H20" s="1048"/>
    </row>
    <row r="21" spans="1:8" ht="25.5" customHeight="1" x14ac:dyDescent="0.25">
      <c r="A21" s="1030" t="s">
        <v>1958</v>
      </c>
      <c r="B21" s="1206" t="s">
        <v>2140</v>
      </c>
      <c r="C21" s="1207"/>
      <c r="D21" s="1207"/>
      <c r="E21" s="1207"/>
      <c r="F21" s="1033">
        <v>11635.69</v>
      </c>
      <c r="G21" s="1033">
        <v>11635.69</v>
      </c>
      <c r="H21" s="1049">
        <v>0</v>
      </c>
    </row>
    <row r="22" spans="1:8" x14ac:dyDescent="0.25">
      <c r="A22" s="1030" t="s">
        <v>1958</v>
      </c>
      <c r="H22" s="1048"/>
    </row>
    <row r="23" spans="1:8" ht="25.5" customHeight="1" x14ac:dyDescent="0.25">
      <c r="A23" s="1030" t="s">
        <v>1958</v>
      </c>
      <c r="B23" s="1023" t="s">
        <v>1958</v>
      </c>
      <c r="C23" s="1206" t="s">
        <v>2141</v>
      </c>
      <c r="D23" s="1207"/>
      <c r="E23" s="1207"/>
      <c r="F23" s="1033">
        <v>11635.69</v>
      </c>
      <c r="G23" s="1033">
        <v>11635.69</v>
      </c>
      <c r="H23" s="1049">
        <v>0</v>
      </c>
    </row>
    <row r="24" spans="1:8" ht="25.5" customHeight="1" x14ac:dyDescent="0.25">
      <c r="A24" s="1030"/>
      <c r="C24" s="1032"/>
      <c r="D24" s="1034" t="s">
        <v>2142</v>
      </c>
      <c r="E24" s="1034" t="s">
        <v>337</v>
      </c>
      <c r="F24" s="1035">
        <v>0</v>
      </c>
      <c r="G24" s="1035">
        <v>0</v>
      </c>
      <c r="H24" s="1052">
        <v>0</v>
      </c>
    </row>
    <row r="25" spans="1:8" x14ac:dyDescent="0.25">
      <c r="A25" s="1030" t="s">
        <v>1958</v>
      </c>
      <c r="B25" s="1023" t="s">
        <v>1958</v>
      </c>
      <c r="C25" s="1023" t="s">
        <v>1958</v>
      </c>
      <c r="D25" s="1034" t="s">
        <v>2143</v>
      </c>
      <c r="E25" s="1034" t="s">
        <v>339</v>
      </c>
      <c r="F25" s="1035">
        <v>924.67</v>
      </c>
      <c r="G25" s="1035">
        <v>924.67</v>
      </c>
      <c r="H25" s="1050">
        <v>0</v>
      </c>
    </row>
    <row r="26" spans="1:8" x14ac:dyDescent="0.25">
      <c r="A26" s="1030"/>
      <c r="D26" s="1034" t="s">
        <v>2144</v>
      </c>
      <c r="E26" s="1034" t="s">
        <v>426</v>
      </c>
      <c r="F26" s="1035">
        <v>10711.02</v>
      </c>
      <c r="G26" s="1035">
        <v>10711.02</v>
      </c>
      <c r="H26" s="1050">
        <v>0</v>
      </c>
    </row>
    <row r="27" spans="1:8" x14ac:dyDescent="0.25">
      <c r="A27" s="1030" t="s">
        <v>1958</v>
      </c>
      <c r="H27" s="1048"/>
    </row>
    <row r="28" spans="1:8" ht="25.5" customHeight="1" x14ac:dyDescent="0.25">
      <c r="A28" s="1030" t="s">
        <v>1958</v>
      </c>
      <c r="B28" s="1206" t="s">
        <v>2145</v>
      </c>
      <c r="C28" s="1207"/>
      <c r="D28" s="1207"/>
      <c r="E28" s="1207"/>
      <c r="F28" s="1033">
        <v>82345.58</v>
      </c>
      <c r="G28" s="1033">
        <v>82345.58</v>
      </c>
      <c r="H28" s="1049">
        <v>0</v>
      </c>
    </row>
    <row r="29" spans="1:8" x14ac:dyDescent="0.25">
      <c r="A29" s="1030" t="s">
        <v>1958</v>
      </c>
      <c r="H29" s="1048"/>
    </row>
    <row r="30" spans="1:8" ht="25.5" customHeight="1" x14ac:dyDescent="0.25">
      <c r="A30" s="1030" t="s">
        <v>1958</v>
      </c>
      <c r="B30" s="1023" t="s">
        <v>1958</v>
      </c>
      <c r="C30" s="1206" t="s">
        <v>2146</v>
      </c>
      <c r="D30" s="1207"/>
      <c r="E30" s="1207"/>
      <c r="F30" s="1033">
        <v>82345.58</v>
      </c>
      <c r="G30" s="1033">
        <v>82345.58</v>
      </c>
      <c r="H30" s="1049">
        <v>0</v>
      </c>
    </row>
    <row r="31" spans="1:8" ht="25.5" customHeight="1" x14ac:dyDescent="0.25">
      <c r="A31" s="1030"/>
      <c r="C31" s="1032"/>
      <c r="D31" s="1034" t="s">
        <v>2147</v>
      </c>
      <c r="E31" s="1034" t="s">
        <v>2148</v>
      </c>
      <c r="F31" s="1035">
        <v>1881.25</v>
      </c>
      <c r="G31" s="1035">
        <v>1881.25</v>
      </c>
      <c r="H31" s="1050">
        <v>0</v>
      </c>
    </row>
    <row r="32" spans="1:8" ht="25" x14ac:dyDescent="0.25">
      <c r="A32" s="1030" t="s">
        <v>1958</v>
      </c>
      <c r="B32" s="1023" t="s">
        <v>1958</v>
      </c>
      <c r="C32" s="1023" t="s">
        <v>1958</v>
      </c>
      <c r="D32" s="1034" t="s">
        <v>2149</v>
      </c>
      <c r="E32" s="1034" t="s">
        <v>440</v>
      </c>
      <c r="F32" s="1035">
        <v>27650.33</v>
      </c>
      <c r="G32" s="1035">
        <v>27650.33</v>
      </c>
      <c r="H32" s="1050">
        <v>0</v>
      </c>
    </row>
    <row r="33" spans="1:8" ht="25" x14ac:dyDescent="0.25">
      <c r="A33" s="1030"/>
      <c r="D33" s="1034" t="s">
        <v>2150</v>
      </c>
      <c r="E33" s="1034" t="s">
        <v>2151</v>
      </c>
      <c r="F33" s="1035">
        <v>0</v>
      </c>
      <c r="G33" s="1035">
        <v>0</v>
      </c>
      <c r="H33" s="1050">
        <v>0</v>
      </c>
    </row>
    <row r="34" spans="1:8" ht="25" x14ac:dyDescent="0.25">
      <c r="A34" s="1030" t="s">
        <v>1958</v>
      </c>
      <c r="B34" s="1023" t="s">
        <v>1958</v>
      </c>
      <c r="C34" s="1023" t="s">
        <v>1958</v>
      </c>
      <c r="D34" s="1034" t="s">
        <v>2152</v>
      </c>
      <c r="E34" s="1034" t="s">
        <v>446</v>
      </c>
      <c r="F34" s="1035">
        <v>52814</v>
      </c>
      <c r="G34" s="1035">
        <v>52814</v>
      </c>
      <c r="H34" s="1050">
        <v>0</v>
      </c>
    </row>
    <row r="35" spans="1:8" x14ac:dyDescent="0.25">
      <c r="A35" s="1030" t="s">
        <v>1958</v>
      </c>
      <c r="H35" s="1048"/>
    </row>
    <row r="36" spans="1:8" ht="25.5" customHeight="1" x14ac:dyDescent="0.25">
      <c r="A36" s="1213" t="s">
        <v>2153</v>
      </c>
      <c r="B36" s="1207"/>
      <c r="C36" s="1207"/>
      <c r="D36" s="1207"/>
      <c r="E36" s="1207"/>
      <c r="F36" s="1033">
        <v>21123442.490000002</v>
      </c>
      <c r="G36" s="1033">
        <v>21123442.490000002</v>
      </c>
      <c r="H36" s="1049">
        <v>0</v>
      </c>
    </row>
    <row r="37" spans="1:8" x14ac:dyDescent="0.25">
      <c r="A37" s="1030" t="s">
        <v>1958</v>
      </c>
      <c r="H37" s="1048"/>
    </row>
    <row r="38" spans="1:8" ht="25.5" customHeight="1" x14ac:dyDescent="0.25">
      <c r="A38" s="1030" t="s">
        <v>1958</v>
      </c>
      <c r="B38" s="1206" t="s">
        <v>2154</v>
      </c>
      <c r="C38" s="1207"/>
      <c r="D38" s="1207"/>
      <c r="E38" s="1207"/>
      <c r="F38" s="1033">
        <v>21123442.490000002</v>
      </c>
      <c r="G38" s="1033">
        <v>21123442.490000002</v>
      </c>
      <c r="H38" s="1049">
        <v>0</v>
      </c>
    </row>
    <row r="39" spans="1:8" x14ac:dyDescent="0.25">
      <c r="A39" s="1030" t="s">
        <v>1958</v>
      </c>
      <c r="H39" s="1048"/>
    </row>
    <row r="40" spans="1:8" ht="25.5" customHeight="1" x14ac:dyDescent="0.25">
      <c r="A40" s="1030" t="s">
        <v>1958</v>
      </c>
      <c r="B40" s="1023" t="s">
        <v>1958</v>
      </c>
      <c r="C40" s="1206" t="s">
        <v>2155</v>
      </c>
      <c r="D40" s="1207"/>
      <c r="E40" s="1207"/>
      <c r="F40" s="1033">
        <v>2394890.9500000002</v>
      </c>
      <c r="G40" s="1033">
        <v>2390434.79</v>
      </c>
      <c r="H40" s="1049">
        <v>-4456.160000000149</v>
      </c>
    </row>
    <row r="41" spans="1:8" x14ac:dyDescent="0.25">
      <c r="A41" s="1030" t="s">
        <v>1958</v>
      </c>
      <c r="B41" s="1023" t="s">
        <v>1958</v>
      </c>
      <c r="C41" s="1023" t="s">
        <v>1958</v>
      </c>
      <c r="D41" s="1034" t="s">
        <v>2156</v>
      </c>
      <c r="E41" s="1034" t="s">
        <v>168</v>
      </c>
      <c r="F41" s="1035">
        <v>2244282.4300000002</v>
      </c>
      <c r="G41" s="1035">
        <v>2244282.4300000002</v>
      </c>
      <c r="H41" s="1050">
        <v>0</v>
      </c>
    </row>
    <row r="42" spans="1:8" x14ac:dyDescent="0.25">
      <c r="A42" s="1030" t="s">
        <v>1958</v>
      </c>
      <c r="B42" s="1023" t="s">
        <v>1958</v>
      </c>
      <c r="C42" s="1023" t="s">
        <v>1958</v>
      </c>
      <c r="D42" s="1034" t="s">
        <v>2157</v>
      </c>
      <c r="E42" s="1034" t="s">
        <v>170</v>
      </c>
      <c r="F42" s="1035">
        <v>150608.51999999999</v>
      </c>
      <c r="G42" s="1035">
        <v>146152.35999999999</v>
      </c>
      <c r="H42" s="1050">
        <v>-4456.1600000000035</v>
      </c>
    </row>
    <row r="43" spans="1:8" x14ac:dyDescent="0.25">
      <c r="A43" s="1030" t="s">
        <v>1958</v>
      </c>
      <c r="H43" s="1048"/>
    </row>
    <row r="44" spans="1:8" ht="25.5" customHeight="1" x14ac:dyDescent="0.25">
      <c r="A44" s="1030" t="s">
        <v>1958</v>
      </c>
      <c r="B44" s="1023" t="s">
        <v>1958</v>
      </c>
      <c r="C44" s="1206" t="s">
        <v>2158</v>
      </c>
      <c r="D44" s="1207"/>
      <c r="E44" s="1207"/>
      <c r="F44" s="1033">
        <v>18524326.600000001</v>
      </c>
      <c r="G44" s="1033">
        <v>18528782.760000002</v>
      </c>
      <c r="H44" s="1049">
        <v>4456.160000000149</v>
      </c>
    </row>
    <row r="45" spans="1:8" ht="25" x14ac:dyDescent="0.25">
      <c r="A45" s="1030" t="s">
        <v>1958</v>
      </c>
      <c r="B45" s="1023" t="s">
        <v>1958</v>
      </c>
      <c r="C45" s="1023" t="s">
        <v>1958</v>
      </c>
      <c r="D45" s="1034" t="s">
        <v>2159</v>
      </c>
      <c r="E45" s="1034" t="s">
        <v>174</v>
      </c>
      <c r="F45" s="1035">
        <v>14431501.470000001</v>
      </c>
      <c r="G45" s="1035">
        <v>14435957.630000001</v>
      </c>
      <c r="H45" s="1050">
        <v>4456.160000000149</v>
      </c>
    </row>
    <row r="46" spans="1:8" ht="25" x14ac:dyDescent="0.25">
      <c r="A46" s="1030" t="s">
        <v>1958</v>
      </c>
      <c r="B46" s="1023" t="s">
        <v>1958</v>
      </c>
      <c r="C46" s="1023" t="s">
        <v>1958</v>
      </c>
      <c r="D46" s="1034" t="s">
        <v>2160</v>
      </c>
      <c r="E46" s="1034" t="s">
        <v>176</v>
      </c>
      <c r="F46" s="1035">
        <v>3510537.86</v>
      </c>
      <c r="G46" s="1035">
        <v>3510537.86</v>
      </c>
      <c r="H46" s="1050">
        <v>0</v>
      </c>
    </row>
    <row r="47" spans="1:8" x14ac:dyDescent="0.25">
      <c r="A47" s="1030" t="s">
        <v>1958</v>
      </c>
      <c r="B47" s="1023" t="s">
        <v>1958</v>
      </c>
      <c r="C47" s="1023" t="s">
        <v>1958</v>
      </c>
      <c r="D47" s="1034" t="s">
        <v>2161</v>
      </c>
      <c r="E47" s="1034" t="s">
        <v>178</v>
      </c>
      <c r="F47" s="1035">
        <v>582287.27</v>
      </c>
      <c r="G47" s="1035">
        <v>582287.27</v>
      </c>
      <c r="H47" s="1050">
        <v>0</v>
      </c>
    </row>
    <row r="48" spans="1:8" x14ac:dyDescent="0.25">
      <c r="A48" s="1030" t="s">
        <v>1958</v>
      </c>
      <c r="H48" s="1048"/>
    </row>
    <row r="49" spans="1:8" ht="25.5" customHeight="1" x14ac:dyDescent="0.25">
      <c r="A49" s="1030" t="s">
        <v>1958</v>
      </c>
      <c r="B49" s="1023" t="s">
        <v>1958</v>
      </c>
      <c r="C49" s="1206" t="s">
        <v>2162</v>
      </c>
      <c r="D49" s="1207"/>
      <c r="E49" s="1207"/>
      <c r="F49" s="1033">
        <v>68720.41</v>
      </c>
      <c r="G49" s="1033">
        <v>68720.41</v>
      </c>
      <c r="H49" s="1049">
        <v>0</v>
      </c>
    </row>
    <row r="50" spans="1:8" x14ac:dyDescent="0.25">
      <c r="A50" s="1030" t="s">
        <v>1958</v>
      </c>
      <c r="B50" s="1023" t="s">
        <v>1958</v>
      </c>
      <c r="C50" s="1023" t="s">
        <v>1958</v>
      </c>
      <c r="D50" s="1034" t="s">
        <v>2163</v>
      </c>
      <c r="E50" s="1034" t="s">
        <v>182</v>
      </c>
      <c r="F50" s="1053">
        <v>68720.41</v>
      </c>
      <c r="G50" s="1035">
        <v>68720.41</v>
      </c>
      <c r="H50" s="1050">
        <v>0</v>
      </c>
    </row>
    <row r="51" spans="1:8" x14ac:dyDescent="0.25">
      <c r="A51" s="1030" t="s">
        <v>1958</v>
      </c>
      <c r="H51" s="1048"/>
    </row>
    <row r="52" spans="1:8" ht="25.5" customHeight="1" x14ac:dyDescent="0.25">
      <c r="A52" s="1030" t="s">
        <v>1958</v>
      </c>
      <c r="B52" s="1023" t="s">
        <v>1958</v>
      </c>
      <c r="C52" s="1206" t="s">
        <v>2164</v>
      </c>
      <c r="D52" s="1207"/>
      <c r="E52" s="1207"/>
      <c r="F52" s="1033">
        <v>135504.53</v>
      </c>
      <c r="G52" s="1033">
        <v>135504.53</v>
      </c>
      <c r="H52" s="1054">
        <v>0</v>
      </c>
    </row>
    <row r="53" spans="1:8" x14ac:dyDescent="0.25">
      <c r="A53" s="1030" t="s">
        <v>1958</v>
      </c>
      <c r="B53" s="1023" t="s">
        <v>1958</v>
      </c>
      <c r="C53" s="1023" t="s">
        <v>1958</v>
      </c>
      <c r="D53" s="1034" t="s">
        <v>2165</v>
      </c>
      <c r="E53" s="1034" t="s">
        <v>190</v>
      </c>
      <c r="F53" s="1035">
        <v>8867.81</v>
      </c>
      <c r="G53" s="1035">
        <v>8867.81</v>
      </c>
      <c r="H53" s="1055">
        <v>0</v>
      </c>
    </row>
    <row r="54" spans="1:8" x14ac:dyDescent="0.25">
      <c r="A54" s="1030" t="s">
        <v>1958</v>
      </c>
      <c r="D54" s="1056" t="s">
        <v>2166</v>
      </c>
      <c r="E54" s="1056" t="s">
        <v>192</v>
      </c>
      <c r="F54" s="1035">
        <v>60000</v>
      </c>
      <c r="G54" s="1035">
        <v>60000</v>
      </c>
      <c r="H54" s="1055">
        <v>0</v>
      </c>
    </row>
    <row r="55" spans="1:8" x14ac:dyDescent="0.25">
      <c r="A55" s="1030"/>
      <c r="D55" s="1056" t="s">
        <v>2167</v>
      </c>
      <c r="E55" s="1056" t="s">
        <v>194</v>
      </c>
      <c r="F55" s="1035">
        <v>66636.72</v>
      </c>
      <c r="G55" s="1035">
        <v>66636.72</v>
      </c>
      <c r="H55" s="1055">
        <v>0</v>
      </c>
    </row>
    <row r="56" spans="1:8" ht="25.5" customHeight="1" x14ac:dyDescent="0.25">
      <c r="A56" s="1213" t="s">
        <v>2168</v>
      </c>
      <c r="B56" s="1207"/>
      <c r="C56" s="1207"/>
      <c r="D56" s="1207"/>
      <c r="E56" s="1207"/>
      <c r="F56" s="1033">
        <v>0</v>
      </c>
      <c r="G56" s="1033">
        <v>0</v>
      </c>
      <c r="H56" s="1049">
        <v>0</v>
      </c>
    </row>
    <row r="57" spans="1:8" ht="50" x14ac:dyDescent="0.25">
      <c r="A57" s="1030" t="s">
        <v>1958</v>
      </c>
      <c r="B57" s="1034" t="s">
        <v>2123</v>
      </c>
      <c r="C57" s="1216" t="s">
        <v>2169</v>
      </c>
      <c r="D57" s="1216" t="s">
        <v>1958</v>
      </c>
      <c r="E57" s="1216" t="s">
        <v>1958</v>
      </c>
      <c r="F57" s="1035">
        <v>0</v>
      </c>
      <c r="G57" s="1035">
        <v>0</v>
      </c>
      <c r="H57" s="1050">
        <v>0</v>
      </c>
    </row>
    <row r="58" spans="1:8" x14ac:dyDescent="0.25">
      <c r="A58" s="1030" t="s">
        <v>1958</v>
      </c>
      <c r="H58" s="1048"/>
    </row>
    <row r="59" spans="1:8" ht="25.5" customHeight="1" x14ac:dyDescent="0.25">
      <c r="A59" s="1213" t="s">
        <v>2171</v>
      </c>
      <c r="B59" s="1207"/>
      <c r="C59" s="1207"/>
      <c r="D59" s="1207"/>
      <c r="E59" s="1207"/>
      <c r="F59" s="1057">
        <v>102552277.38999999</v>
      </c>
      <c r="G59" s="1057">
        <v>102552277.38999999</v>
      </c>
      <c r="H59" s="1058">
        <v>0</v>
      </c>
    </row>
    <row r="60" spans="1:8" ht="13" x14ac:dyDescent="0.25">
      <c r="A60" s="1041"/>
      <c r="B60" s="1042"/>
      <c r="C60" s="1042"/>
      <c r="D60" s="1042"/>
      <c r="E60" s="1042"/>
      <c r="F60" s="1043"/>
      <c r="G60" s="1044"/>
      <c r="H60" s="1045">
        <v>0</v>
      </c>
    </row>
    <row r="61" spans="1:8" x14ac:dyDescent="0.25">
      <c r="G61" s="1059"/>
    </row>
    <row r="62" spans="1:8" x14ac:dyDescent="0.25">
      <c r="G62" s="1059"/>
    </row>
    <row r="63" spans="1:8" x14ac:dyDescent="0.25">
      <c r="G63" s="1046"/>
    </row>
    <row r="64" spans="1:8" x14ac:dyDescent="0.25">
      <c r="G64" s="1060"/>
    </row>
  </sheetData>
  <mergeCells count="21">
    <mergeCell ref="A56:E56"/>
    <mergeCell ref="C57:E57"/>
    <mergeCell ref="A59:E59"/>
    <mergeCell ref="A36:E36"/>
    <mergeCell ref="B38:E38"/>
    <mergeCell ref="C40:E40"/>
    <mergeCell ref="C44:E44"/>
    <mergeCell ref="C49:E49"/>
    <mergeCell ref="C52:E52"/>
    <mergeCell ref="C30:E30"/>
    <mergeCell ref="A2:E2"/>
    <mergeCell ref="A4:E4"/>
    <mergeCell ref="B6:E6"/>
    <mergeCell ref="C8:E8"/>
    <mergeCell ref="A12:E12"/>
    <mergeCell ref="B14:E14"/>
    <mergeCell ref="C16:E16"/>
    <mergeCell ref="A19:E19"/>
    <mergeCell ref="B21:E21"/>
    <mergeCell ref="C23:E23"/>
    <mergeCell ref="B28:E28"/>
  </mergeCells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D2CEB-462E-4003-804B-CE2CCA2F6EB3}">
  <sheetPr>
    <pageSetUpPr fitToPage="1"/>
  </sheetPr>
  <dimension ref="A1:E88"/>
  <sheetViews>
    <sheetView tabSelected="1" zoomScale="90" zoomScaleNormal="90" workbookViewId="0">
      <selection activeCell="A21" sqref="A21"/>
    </sheetView>
  </sheetViews>
  <sheetFormatPr defaultColWidth="9.453125" defaultRowHeight="12.5" x14ac:dyDescent="0.25"/>
  <cols>
    <col min="1" max="1" width="87" style="83" customWidth="1"/>
    <col min="2" max="2" width="17.453125" style="1" customWidth="1"/>
    <col min="3" max="3" width="17.54296875" style="1" customWidth="1"/>
    <col min="4" max="4" width="13.54296875" style="1" bestFit="1" customWidth="1"/>
    <col min="5" max="5" width="16.1796875" style="1" bestFit="1" customWidth="1"/>
    <col min="6" max="6" width="19.7265625" style="1" customWidth="1"/>
    <col min="7" max="7" width="15.26953125" style="1" customWidth="1"/>
    <col min="8" max="256" width="9.453125" style="1"/>
    <col min="257" max="257" width="87" style="1" customWidth="1"/>
    <col min="258" max="258" width="17.453125" style="1" customWidth="1"/>
    <col min="259" max="259" width="17.54296875" style="1" customWidth="1"/>
    <col min="260" max="260" width="13.54296875" style="1" bestFit="1" customWidth="1"/>
    <col min="261" max="261" width="16.1796875" style="1" bestFit="1" customWidth="1"/>
    <col min="262" max="262" width="19.7265625" style="1" customWidth="1"/>
    <col min="263" max="263" width="15.26953125" style="1" customWidth="1"/>
    <col min="264" max="512" width="9.453125" style="1"/>
    <col min="513" max="513" width="87" style="1" customWidth="1"/>
    <col min="514" max="514" width="17.453125" style="1" customWidth="1"/>
    <col min="515" max="515" width="17.54296875" style="1" customWidth="1"/>
    <col min="516" max="516" width="13.54296875" style="1" bestFit="1" customWidth="1"/>
    <col min="517" max="517" width="16.1796875" style="1" bestFit="1" customWidth="1"/>
    <col min="518" max="518" width="19.7265625" style="1" customWidth="1"/>
    <col min="519" max="519" width="15.26953125" style="1" customWidth="1"/>
    <col min="520" max="768" width="9.453125" style="1"/>
    <col min="769" max="769" width="87" style="1" customWidth="1"/>
    <col min="770" max="770" width="17.453125" style="1" customWidth="1"/>
    <col min="771" max="771" width="17.54296875" style="1" customWidth="1"/>
    <col min="772" max="772" width="13.54296875" style="1" bestFit="1" customWidth="1"/>
    <col min="773" max="773" width="16.1796875" style="1" bestFit="1" customWidth="1"/>
    <col min="774" max="774" width="19.7265625" style="1" customWidth="1"/>
    <col min="775" max="775" width="15.26953125" style="1" customWidth="1"/>
    <col min="776" max="1024" width="9.453125" style="1"/>
    <col min="1025" max="1025" width="87" style="1" customWidth="1"/>
    <col min="1026" max="1026" width="17.453125" style="1" customWidth="1"/>
    <col min="1027" max="1027" width="17.54296875" style="1" customWidth="1"/>
    <col min="1028" max="1028" width="13.54296875" style="1" bestFit="1" customWidth="1"/>
    <col min="1029" max="1029" width="16.1796875" style="1" bestFit="1" customWidth="1"/>
    <col min="1030" max="1030" width="19.7265625" style="1" customWidth="1"/>
    <col min="1031" max="1031" width="15.26953125" style="1" customWidth="1"/>
    <col min="1032" max="1280" width="9.453125" style="1"/>
    <col min="1281" max="1281" width="87" style="1" customWidth="1"/>
    <col min="1282" max="1282" width="17.453125" style="1" customWidth="1"/>
    <col min="1283" max="1283" width="17.54296875" style="1" customWidth="1"/>
    <col min="1284" max="1284" width="13.54296875" style="1" bestFit="1" customWidth="1"/>
    <col min="1285" max="1285" width="16.1796875" style="1" bestFit="1" customWidth="1"/>
    <col min="1286" max="1286" width="19.7265625" style="1" customWidth="1"/>
    <col min="1287" max="1287" width="15.26953125" style="1" customWidth="1"/>
    <col min="1288" max="1536" width="9.453125" style="1"/>
    <col min="1537" max="1537" width="87" style="1" customWidth="1"/>
    <col min="1538" max="1538" width="17.453125" style="1" customWidth="1"/>
    <col min="1539" max="1539" width="17.54296875" style="1" customWidth="1"/>
    <col min="1540" max="1540" width="13.54296875" style="1" bestFit="1" customWidth="1"/>
    <col min="1541" max="1541" width="16.1796875" style="1" bestFit="1" customWidth="1"/>
    <col min="1542" max="1542" width="19.7265625" style="1" customWidth="1"/>
    <col min="1543" max="1543" width="15.26953125" style="1" customWidth="1"/>
    <col min="1544" max="1792" width="9.453125" style="1"/>
    <col min="1793" max="1793" width="87" style="1" customWidth="1"/>
    <col min="1794" max="1794" width="17.453125" style="1" customWidth="1"/>
    <col min="1795" max="1795" width="17.54296875" style="1" customWidth="1"/>
    <col min="1796" max="1796" width="13.54296875" style="1" bestFit="1" customWidth="1"/>
    <col min="1797" max="1797" width="16.1796875" style="1" bestFit="1" customWidth="1"/>
    <col min="1798" max="1798" width="19.7265625" style="1" customWidth="1"/>
    <col min="1799" max="1799" width="15.26953125" style="1" customWidth="1"/>
    <col min="1800" max="2048" width="9.453125" style="1"/>
    <col min="2049" max="2049" width="87" style="1" customWidth="1"/>
    <col min="2050" max="2050" width="17.453125" style="1" customWidth="1"/>
    <col min="2051" max="2051" width="17.54296875" style="1" customWidth="1"/>
    <col min="2052" max="2052" width="13.54296875" style="1" bestFit="1" customWidth="1"/>
    <col min="2053" max="2053" width="16.1796875" style="1" bestFit="1" customWidth="1"/>
    <col min="2054" max="2054" width="19.7265625" style="1" customWidth="1"/>
    <col min="2055" max="2055" width="15.26953125" style="1" customWidth="1"/>
    <col min="2056" max="2304" width="9.453125" style="1"/>
    <col min="2305" max="2305" width="87" style="1" customWidth="1"/>
    <col min="2306" max="2306" width="17.453125" style="1" customWidth="1"/>
    <col min="2307" max="2307" width="17.54296875" style="1" customWidth="1"/>
    <col min="2308" max="2308" width="13.54296875" style="1" bestFit="1" customWidth="1"/>
    <col min="2309" max="2309" width="16.1796875" style="1" bestFit="1" customWidth="1"/>
    <col min="2310" max="2310" width="19.7265625" style="1" customWidth="1"/>
    <col min="2311" max="2311" width="15.26953125" style="1" customWidth="1"/>
    <col min="2312" max="2560" width="9.453125" style="1"/>
    <col min="2561" max="2561" width="87" style="1" customWidth="1"/>
    <col min="2562" max="2562" width="17.453125" style="1" customWidth="1"/>
    <col min="2563" max="2563" width="17.54296875" style="1" customWidth="1"/>
    <col min="2564" max="2564" width="13.54296875" style="1" bestFit="1" customWidth="1"/>
    <col min="2565" max="2565" width="16.1796875" style="1" bestFit="1" customWidth="1"/>
    <col min="2566" max="2566" width="19.7265625" style="1" customWidth="1"/>
    <col min="2567" max="2567" width="15.26953125" style="1" customWidth="1"/>
    <col min="2568" max="2816" width="9.453125" style="1"/>
    <col min="2817" max="2817" width="87" style="1" customWidth="1"/>
    <col min="2818" max="2818" width="17.453125" style="1" customWidth="1"/>
    <col min="2819" max="2819" width="17.54296875" style="1" customWidth="1"/>
    <col min="2820" max="2820" width="13.54296875" style="1" bestFit="1" customWidth="1"/>
    <col min="2821" max="2821" width="16.1796875" style="1" bestFit="1" customWidth="1"/>
    <col min="2822" max="2822" width="19.7265625" style="1" customWidth="1"/>
    <col min="2823" max="2823" width="15.26953125" style="1" customWidth="1"/>
    <col min="2824" max="3072" width="9.453125" style="1"/>
    <col min="3073" max="3073" width="87" style="1" customWidth="1"/>
    <col min="3074" max="3074" width="17.453125" style="1" customWidth="1"/>
    <col min="3075" max="3075" width="17.54296875" style="1" customWidth="1"/>
    <col min="3076" max="3076" width="13.54296875" style="1" bestFit="1" customWidth="1"/>
    <col min="3077" max="3077" width="16.1796875" style="1" bestFit="1" customWidth="1"/>
    <col min="3078" max="3078" width="19.7265625" style="1" customWidth="1"/>
    <col min="3079" max="3079" width="15.26953125" style="1" customWidth="1"/>
    <col min="3080" max="3328" width="9.453125" style="1"/>
    <col min="3329" max="3329" width="87" style="1" customWidth="1"/>
    <col min="3330" max="3330" width="17.453125" style="1" customWidth="1"/>
    <col min="3331" max="3331" width="17.54296875" style="1" customWidth="1"/>
    <col min="3332" max="3332" width="13.54296875" style="1" bestFit="1" customWidth="1"/>
    <col min="3333" max="3333" width="16.1796875" style="1" bestFit="1" customWidth="1"/>
    <col min="3334" max="3334" width="19.7265625" style="1" customWidth="1"/>
    <col min="3335" max="3335" width="15.26953125" style="1" customWidth="1"/>
    <col min="3336" max="3584" width="9.453125" style="1"/>
    <col min="3585" max="3585" width="87" style="1" customWidth="1"/>
    <col min="3586" max="3586" width="17.453125" style="1" customWidth="1"/>
    <col min="3587" max="3587" width="17.54296875" style="1" customWidth="1"/>
    <col min="3588" max="3588" width="13.54296875" style="1" bestFit="1" customWidth="1"/>
    <col min="3589" max="3589" width="16.1796875" style="1" bestFit="1" customWidth="1"/>
    <col min="3590" max="3590" width="19.7265625" style="1" customWidth="1"/>
    <col min="3591" max="3591" width="15.26953125" style="1" customWidth="1"/>
    <col min="3592" max="3840" width="9.453125" style="1"/>
    <col min="3841" max="3841" width="87" style="1" customWidth="1"/>
    <col min="3842" max="3842" width="17.453125" style="1" customWidth="1"/>
    <col min="3843" max="3843" width="17.54296875" style="1" customWidth="1"/>
    <col min="3844" max="3844" width="13.54296875" style="1" bestFit="1" customWidth="1"/>
    <col min="3845" max="3845" width="16.1796875" style="1" bestFit="1" customWidth="1"/>
    <col min="3846" max="3846" width="19.7265625" style="1" customWidth="1"/>
    <col min="3847" max="3847" width="15.26953125" style="1" customWidth="1"/>
    <col min="3848" max="4096" width="9.453125" style="1"/>
    <col min="4097" max="4097" width="87" style="1" customWidth="1"/>
    <col min="4098" max="4098" width="17.453125" style="1" customWidth="1"/>
    <col min="4099" max="4099" width="17.54296875" style="1" customWidth="1"/>
    <col min="4100" max="4100" width="13.54296875" style="1" bestFit="1" customWidth="1"/>
    <col min="4101" max="4101" width="16.1796875" style="1" bestFit="1" customWidth="1"/>
    <col min="4102" max="4102" width="19.7265625" style="1" customWidth="1"/>
    <col min="4103" max="4103" width="15.26953125" style="1" customWidth="1"/>
    <col min="4104" max="4352" width="9.453125" style="1"/>
    <col min="4353" max="4353" width="87" style="1" customWidth="1"/>
    <col min="4354" max="4354" width="17.453125" style="1" customWidth="1"/>
    <col min="4355" max="4355" width="17.54296875" style="1" customWidth="1"/>
    <col min="4356" max="4356" width="13.54296875" style="1" bestFit="1" customWidth="1"/>
    <col min="4357" max="4357" width="16.1796875" style="1" bestFit="1" customWidth="1"/>
    <col min="4358" max="4358" width="19.7265625" style="1" customWidth="1"/>
    <col min="4359" max="4359" width="15.26953125" style="1" customWidth="1"/>
    <col min="4360" max="4608" width="9.453125" style="1"/>
    <col min="4609" max="4609" width="87" style="1" customWidth="1"/>
    <col min="4610" max="4610" width="17.453125" style="1" customWidth="1"/>
    <col min="4611" max="4611" width="17.54296875" style="1" customWidth="1"/>
    <col min="4612" max="4612" width="13.54296875" style="1" bestFit="1" customWidth="1"/>
    <col min="4613" max="4613" width="16.1796875" style="1" bestFit="1" customWidth="1"/>
    <col min="4614" max="4614" width="19.7265625" style="1" customWidth="1"/>
    <col min="4615" max="4615" width="15.26953125" style="1" customWidth="1"/>
    <col min="4616" max="4864" width="9.453125" style="1"/>
    <col min="4865" max="4865" width="87" style="1" customWidth="1"/>
    <col min="4866" max="4866" width="17.453125" style="1" customWidth="1"/>
    <col min="4867" max="4867" width="17.54296875" style="1" customWidth="1"/>
    <col min="4868" max="4868" width="13.54296875" style="1" bestFit="1" customWidth="1"/>
    <col min="4869" max="4869" width="16.1796875" style="1" bestFit="1" customWidth="1"/>
    <col min="4870" max="4870" width="19.7265625" style="1" customWidth="1"/>
    <col min="4871" max="4871" width="15.26953125" style="1" customWidth="1"/>
    <col min="4872" max="5120" width="9.453125" style="1"/>
    <col min="5121" max="5121" width="87" style="1" customWidth="1"/>
    <col min="5122" max="5122" width="17.453125" style="1" customWidth="1"/>
    <col min="5123" max="5123" width="17.54296875" style="1" customWidth="1"/>
    <col min="5124" max="5124" width="13.54296875" style="1" bestFit="1" customWidth="1"/>
    <col min="5125" max="5125" width="16.1796875" style="1" bestFit="1" customWidth="1"/>
    <col min="5126" max="5126" width="19.7265625" style="1" customWidth="1"/>
    <col min="5127" max="5127" width="15.26953125" style="1" customWidth="1"/>
    <col min="5128" max="5376" width="9.453125" style="1"/>
    <col min="5377" max="5377" width="87" style="1" customWidth="1"/>
    <col min="5378" max="5378" width="17.453125" style="1" customWidth="1"/>
    <col min="5379" max="5379" width="17.54296875" style="1" customWidth="1"/>
    <col min="5380" max="5380" width="13.54296875" style="1" bestFit="1" customWidth="1"/>
    <col min="5381" max="5381" width="16.1796875" style="1" bestFit="1" customWidth="1"/>
    <col min="5382" max="5382" width="19.7265625" style="1" customWidth="1"/>
    <col min="5383" max="5383" width="15.26953125" style="1" customWidth="1"/>
    <col min="5384" max="5632" width="9.453125" style="1"/>
    <col min="5633" max="5633" width="87" style="1" customWidth="1"/>
    <col min="5634" max="5634" width="17.453125" style="1" customWidth="1"/>
    <col min="5635" max="5635" width="17.54296875" style="1" customWidth="1"/>
    <col min="5636" max="5636" width="13.54296875" style="1" bestFit="1" customWidth="1"/>
    <col min="5637" max="5637" width="16.1796875" style="1" bestFit="1" customWidth="1"/>
    <col min="5638" max="5638" width="19.7265625" style="1" customWidth="1"/>
    <col min="5639" max="5639" width="15.26953125" style="1" customWidth="1"/>
    <col min="5640" max="5888" width="9.453125" style="1"/>
    <col min="5889" max="5889" width="87" style="1" customWidth="1"/>
    <col min="5890" max="5890" width="17.453125" style="1" customWidth="1"/>
    <col min="5891" max="5891" width="17.54296875" style="1" customWidth="1"/>
    <col min="5892" max="5892" width="13.54296875" style="1" bestFit="1" customWidth="1"/>
    <col min="5893" max="5893" width="16.1796875" style="1" bestFit="1" customWidth="1"/>
    <col min="5894" max="5894" width="19.7265625" style="1" customWidth="1"/>
    <col min="5895" max="5895" width="15.26953125" style="1" customWidth="1"/>
    <col min="5896" max="6144" width="9.453125" style="1"/>
    <col min="6145" max="6145" width="87" style="1" customWidth="1"/>
    <col min="6146" max="6146" width="17.453125" style="1" customWidth="1"/>
    <col min="6147" max="6147" width="17.54296875" style="1" customWidth="1"/>
    <col min="6148" max="6148" width="13.54296875" style="1" bestFit="1" customWidth="1"/>
    <col min="6149" max="6149" width="16.1796875" style="1" bestFit="1" customWidth="1"/>
    <col min="6150" max="6150" width="19.7265625" style="1" customWidth="1"/>
    <col min="6151" max="6151" width="15.26953125" style="1" customWidth="1"/>
    <col min="6152" max="6400" width="9.453125" style="1"/>
    <col min="6401" max="6401" width="87" style="1" customWidth="1"/>
    <col min="6402" max="6402" width="17.453125" style="1" customWidth="1"/>
    <col min="6403" max="6403" width="17.54296875" style="1" customWidth="1"/>
    <col min="6404" max="6404" width="13.54296875" style="1" bestFit="1" customWidth="1"/>
    <col min="6405" max="6405" width="16.1796875" style="1" bestFit="1" customWidth="1"/>
    <col min="6406" max="6406" width="19.7265625" style="1" customWidth="1"/>
    <col min="6407" max="6407" width="15.26953125" style="1" customWidth="1"/>
    <col min="6408" max="6656" width="9.453125" style="1"/>
    <col min="6657" max="6657" width="87" style="1" customWidth="1"/>
    <col min="6658" max="6658" width="17.453125" style="1" customWidth="1"/>
    <col min="6659" max="6659" width="17.54296875" style="1" customWidth="1"/>
    <col min="6660" max="6660" width="13.54296875" style="1" bestFit="1" customWidth="1"/>
    <col min="6661" max="6661" width="16.1796875" style="1" bestFit="1" customWidth="1"/>
    <col min="6662" max="6662" width="19.7265625" style="1" customWidth="1"/>
    <col min="6663" max="6663" width="15.26953125" style="1" customWidth="1"/>
    <col min="6664" max="6912" width="9.453125" style="1"/>
    <col min="6913" max="6913" width="87" style="1" customWidth="1"/>
    <col min="6914" max="6914" width="17.453125" style="1" customWidth="1"/>
    <col min="6915" max="6915" width="17.54296875" style="1" customWidth="1"/>
    <col min="6916" max="6916" width="13.54296875" style="1" bestFit="1" customWidth="1"/>
    <col min="6917" max="6917" width="16.1796875" style="1" bestFit="1" customWidth="1"/>
    <col min="6918" max="6918" width="19.7265625" style="1" customWidth="1"/>
    <col min="6919" max="6919" width="15.26953125" style="1" customWidth="1"/>
    <col min="6920" max="7168" width="9.453125" style="1"/>
    <col min="7169" max="7169" width="87" style="1" customWidth="1"/>
    <col min="7170" max="7170" width="17.453125" style="1" customWidth="1"/>
    <col min="7171" max="7171" width="17.54296875" style="1" customWidth="1"/>
    <col min="7172" max="7172" width="13.54296875" style="1" bestFit="1" customWidth="1"/>
    <col min="7173" max="7173" width="16.1796875" style="1" bestFit="1" customWidth="1"/>
    <col min="7174" max="7174" width="19.7265625" style="1" customWidth="1"/>
    <col min="7175" max="7175" width="15.26953125" style="1" customWidth="1"/>
    <col min="7176" max="7424" width="9.453125" style="1"/>
    <col min="7425" max="7425" width="87" style="1" customWidth="1"/>
    <col min="7426" max="7426" width="17.453125" style="1" customWidth="1"/>
    <col min="7427" max="7427" width="17.54296875" style="1" customWidth="1"/>
    <col min="7428" max="7428" width="13.54296875" style="1" bestFit="1" customWidth="1"/>
    <col min="7429" max="7429" width="16.1796875" style="1" bestFit="1" customWidth="1"/>
    <col min="7430" max="7430" width="19.7265625" style="1" customWidth="1"/>
    <col min="7431" max="7431" width="15.26953125" style="1" customWidth="1"/>
    <col min="7432" max="7680" width="9.453125" style="1"/>
    <col min="7681" max="7681" width="87" style="1" customWidth="1"/>
    <col min="7682" max="7682" width="17.453125" style="1" customWidth="1"/>
    <col min="7683" max="7683" width="17.54296875" style="1" customWidth="1"/>
    <col min="7684" max="7684" width="13.54296875" style="1" bestFit="1" customWidth="1"/>
    <col min="7685" max="7685" width="16.1796875" style="1" bestFit="1" customWidth="1"/>
    <col min="7686" max="7686" width="19.7265625" style="1" customWidth="1"/>
    <col min="7687" max="7687" width="15.26953125" style="1" customWidth="1"/>
    <col min="7688" max="7936" width="9.453125" style="1"/>
    <col min="7937" max="7937" width="87" style="1" customWidth="1"/>
    <col min="7938" max="7938" width="17.453125" style="1" customWidth="1"/>
    <col min="7939" max="7939" width="17.54296875" style="1" customWidth="1"/>
    <col min="7940" max="7940" width="13.54296875" style="1" bestFit="1" customWidth="1"/>
    <col min="7941" max="7941" width="16.1796875" style="1" bestFit="1" customWidth="1"/>
    <col min="7942" max="7942" width="19.7265625" style="1" customWidth="1"/>
    <col min="7943" max="7943" width="15.26953125" style="1" customWidth="1"/>
    <col min="7944" max="8192" width="9.453125" style="1"/>
    <col min="8193" max="8193" width="87" style="1" customWidth="1"/>
    <col min="8194" max="8194" width="17.453125" style="1" customWidth="1"/>
    <col min="8195" max="8195" width="17.54296875" style="1" customWidth="1"/>
    <col min="8196" max="8196" width="13.54296875" style="1" bestFit="1" customWidth="1"/>
    <col min="8197" max="8197" width="16.1796875" style="1" bestFit="1" customWidth="1"/>
    <col min="8198" max="8198" width="19.7265625" style="1" customWidth="1"/>
    <col min="8199" max="8199" width="15.26953125" style="1" customWidth="1"/>
    <col min="8200" max="8448" width="9.453125" style="1"/>
    <col min="8449" max="8449" width="87" style="1" customWidth="1"/>
    <col min="8450" max="8450" width="17.453125" style="1" customWidth="1"/>
    <col min="8451" max="8451" width="17.54296875" style="1" customWidth="1"/>
    <col min="8452" max="8452" width="13.54296875" style="1" bestFit="1" customWidth="1"/>
    <col min="8453" max="8453" width="16.1796875" style="1" bestFit="1" customWidth="1"/>
    <col min="8454" max="8454" width="19.7265625" style="1" customWidth="1"/>
    <col min="8455" max="8455" width="15.26953125" style="1" customWidth="1"/>
    <col min="8456" max="8704" width="9.453125" style="1"/>
    <col min="8705" max="8705" width="87" style="1" customWidth="1"/>
    <col min="8706" max="8706" width="17.453125" style="1" customWidth="1"/>
    <col min="8707" max="8707" width="17.54296875" style="1" customWidth="1"/>
    <col min="8708" max="8708" width="13.54296875" style="1" bestFit="1" customWidth="1"/>
    <col min="8709" max="8709" width="16.1796875" style="1" bestFit="1" customWidth="1"/>
    <col min="8710" max="8710" width="19.7265625" style="1" customWidth="1"/>
    <col min="8711" max="8711" width="15.26953125" style="1" customWidth="1"/>
    <col min="8712" max="8960" width="9.453125" style="1"/>
    <col min="8961" max="8961" width="87" style="1" customWidth="1"/>
    <col min="8962" max="8962" width="17.453125" style="1" customWidth="1"/>
    <col min="8963" max="8963" width="17.54296875" style="1" customWidth="1"/>
    <col min="8964" max="8964" width="13.54296875" style="1" bestFit="1" customWidth="1"/>
    <col min="8965" max="8965" width="16.1796875" style="1" bestFit="1" customWidth="1"/>
    <col min="8966" max="8966" width="19.7265625" style="1" customWidth="1"/>
    <col min="8967" max="8967" width="15.26953125" style="1" customWidth="1"/>
    <col min="8968" max="9216" width="9.453125" style="1"/>
    <col min="9217" max="9217" width="87" style="1" customWidth="1"/>
    <col min="9218" max="9218" width="17.453125" style="1" customWidth="1"/>
    <col min="9219" max="9219" width="17.54296875" style="1" customWidth="1"/>
    <col min="9220" max="9220" width="13.54296875" style="1" bestFit="1" customWidth="1"/>
    <col min="9221" max="9221" width="16.1796875" style="1" bestFit="1" customWidth="1"/>
    <col min="9222" max="9222" width="19.7265625" style="1" customWidth="1"/>
    <col min="9223" max="9223" width="15.26953125" style="1" customWidth="1"/>
    <col min="9224" max="9472" width="9.453125" style="1"/>
    <col min="9473" max="9473" width="87" style="1" customWidth="1"/>
    <col min="9474" max="9474" width="17.453125" style="1" customWidth="1"/>
    <col min="9475" max="9475" width="17.54296875" style="1" customWidth="1"/>
    <col min="9476" max="9476" width="13.54296875" style="1" bestFit="1" customWidth="1"/>
    <col min="9477" max="9477" width="16.1796875" style="1" bestFit="1" customWidth="1"/>
    <col min="9478" max="9478" width="19.7265625" style="1" customWidth="1"/>
    <col min="9479" max="9479" width="15.26953125" style="1" customWidth="1"/>
    <col min="9480" max="9728" width="9.453125" style="1"/>
    <col min="9729" max="9729" width="87" style="1" customWidth="1"/>
    <col min="9730" max="9730" width="17.453125" style="1" customWidth="1"/>
    <col min="9731" max="9731" width="17.54296875" style="1" customWidth="1"/>
    <col min="9732" max="9732" width="13.54296875" style="1" bestFit="1" customWidth="1"/>
    <col min="9733" max="9733" width="16.1796875" style="1" bestFit="1" customWidth="1"/>
    <col min="9734" max="9734" width="19.7265625" style="1" customWidth="1"/>
    <col min="9735" max="9735" width="15.26953125" style="1" customWidth="1"/>
    <col min="9736" max="9984" width="9.453125" style="1"/>
    <col min="9985" max="9985" width="87" style="1" customWidth="1"/>
    <col min="9986" max="9986" width="17.453125" style="1" customWidth="1"/>
    <col min="9987" max="9987" width="17.54296875" style="1" customWidth="1"/>
    <col min="9988" max="9988" width="13.54296875" style="1" bestFit="1" customWidth="1"/>
    <col min="9989" max="9989" width="16.1796875" style="1" bestFit="1" customWidth="1"/>
    <col min="9990" max="9990" width="19.7265625" style="1" customWidth="1"/>
    <col min="9991" max="9991" width="15.26953125" style="1" customWidth="1"/>
    <col min="9992" max="10240" width="9.453125" style="1"/>
    <col min="10241" max="10241" width="87" style="1" customWidth="1"/>
    <col min="10242" max="10242" width="17.453125" style="1" customWidth="1"/>
    <col min="10243" max="10243" width="17.54296875" style="1" customWidth="1"/>
    <col min="10244" max="10244" width="13.54296875" style="1" bestFit="1" customWidth="1"/>
    <col min="10245" max="10245" width="16.1796875" style="1" bestFit="1" customWidth="1"/>
    <col min="10246" max="10246" width="19.7265625" style="1" customWidth="1"/>
    <col min="10247" max="10247" width="15.26953125" style="1" customWidth="1"/>
    <col min="10248" max="10496" width="9.453125" style="1"/>
    <col min="10497" max="10497" width="87" style="1" customWidth="1"/>
    <col min="10498" max="10498" width="17.453125" style="1" customWidth="1"/>
    <col min="10499" max="10499" width="17.54296875" style="1" customWidth="1"/>
    <col min="10500" max="10500" width="13.54296875" style="1" bestFit="1" customWidth="1"/>
    <col min="10501" max="10501" width="16.1796875" style="1" bestFit="1" customWidth="1"/>
    <col min="10502" max="10502" width="19.7265625" style="1" customWidth="1"/>
    <col min="10503" max="10503" width="15.26953125" style="1" customWidth="1"/>
    <col min="10504" max="10752" width="9.453125" style="1"/>
    <col min="10753" max="10753" width="87" style="1" customWidth="1"/>
    <col min="10754" max="10754" width="17.453125" style="1" customWidth="1"/>
    <col min="10755" max="10755" width="17.54296875" style="1" customWidth="1"/>
    <col min="10756" max="10756" width="13.54296875" style="1" bestFit="1" customWidth="1"/>
    <col min="10757" max="10757" width="16.1796875" style="1" bestFit="1" customWidth="1"/>
    <col min="10758" max="10758" width="19.7265625" style="1" customWidth="1"/>
    <col min="10759" max="10759" width="15.26953125" style="1" customWidth="1"/>
    <col min="10760" max="11008" width="9.453125" style="1"/>
    <col min="11009" max="11009" width="87" style="1" customWidth="1"/>
    <col min="11010" max="11010" width="17.453125" style="1" customWidth="1"/>
    <col min="11011" max="11011" width="17.54296875" style="1" customWidth="1"/>
    <col min="11012" max="11012" width="13.54296875" style="1" bestFit="1" customWidth="1"/>
    <col min="11013" max="11013" width="16.1796875" style="1" bestFit="1" customWidth="1"/>
    <col min="11014" max="11014" width="19.7265625" style="1" customWidth="1"/>
    <col min="11015" max="11015" width="15.26953125" style="1" customWidth="1"/>
    <col min="11016" max="11264" width="9.453125" style="1"/>
    <col min="11265" max="11265" width="87" style="1" customWidth="1"/>
    <col min="11266" max="11266" width="17.453125" style="1" customWidth="1"/>
    <col min="11267" max="11267" width="17.54296875" style="1" customWidth="1"/>
    <col min="11268" max="11268" width="13.54296875" style="1" bestFit="1" customWidth="1"/>
    <col min="11269" max="11269" width="16.1796875" style="1" bestFit="1" customWidth="1"/>
    <col min="11270" max="11270" width="19.7265625" style="1" customWidth="1"/>
    <col min="11271" max="11271" width="15.26953125" style="1" customWidth="1"/>
    <col min="11272" max="11520" width="9.453125" style="1"/>
    <col min="11521" max="11521" width="87" style="1" customWidth="1"/>
    <col min="11522" max="11522" width="17.453125" style="1" customWidth="1"/>
    <col min="11523" max="11523" width="17.54296875" style="1" customWidth="1"/>
    <col min="11524" max="11524" width="13.54296875" style="1" bestFit="1" customWidth="1"/>
    <col min="11525" max="11525" width="16.1796875" style="1" bestFit="1" customWidth="1"/>
    <col min="11526" max="11526" width="19.7265625" style="1" customWidth="1"/>
    <col min="11527" max="11527" width="15.26953125" style="1" customWidth="1"/>
    <col min="11528" max="11776" width="9.453125" style="1"/>
    <col min="11777" max="11777" width="87" style="1" customWidth="1"/>
    <col min="11778" max="11778" width="17.453125" style="1" customWidth="1"/>
    <col min="11779" max="11779" width="17.54296875" style="1" customWidth="1"/>
    <col min="11780" max="11780" width="13.54296875" style="1" bestFit="1" customWidth="1"/>
    <col min="11781" max="11781" width="16.1796875" style="1" bestFit="1" customWidth="1"/>
    <col min="11782" max="11782" width="19.7265625" style="1" customWidth="1"/>
    <col min="11783" max="11783" width="15.26953125" style="1" customWidth="1"/>
    <col min="11784" max="12032" width="9.453125" style="1"/>
    <col min="12033" max="12033" width="87" style="1" customWidth="1"/>
    <col min="12034" max="12034" width="17.453125" style="1" customWidth="1"/>
    <col min="12035" max="12035" width="17.54296875" style="1" customWidth="1"/>
    <col min="12036" max="12036" width="13.54296875" style="1" bestFit="1" customWidth="1"/>
    <col min="12037" max="12037" width="16.1796875" style="1" bestFit="1" customWidth="1"/>
    <col min="12038" max="12038" width="19.7265625" style="1" customWidth="1"/>
    <col min="12039" max="12039" width="15.26953125" style="1" customWidth="1"/>
    <col min="12040" max="12288" width="9.453125" style="1"/>
    <col min="12289" max="12289" width="87" style="1" customWidth="1"/>
    <col min="12290" max="12290" width="17.453125" style="1" customWidth="1"/>
    <col min="12291" max="12291" width="17.54296875" style="1" customWidth="1"/>
    <col min="12292" max="12292" width="13.54296875" style="1" bestFit="1" customWidth="1"/>
    <col min="12293" max="12293" width="16.1796875" style="1" bestFit="1" customWidth="1"/>
    <col min="12294" max="12294" width="19.7265625" style="1" customWidth="1"/>
    <col min="12295" max="12295" width="15.26953125" style="1" customWidth="1"/>
    <col min="12296" max="12544" width="9.453125" style="1"/>
    <col min="12545" max="12545" width="87" style="1" customWidth="1"/>
    <col min="12546" max="12546" width="17.453125" style="1" customWidth="1"/>
    <col min="12547" max="12547" width="17.54296875" style="1" customWidth="1"/>
    <col min="12548" max="12548" width="13.54296875" style="1" bestFit="1" customWidth="1"/>
    <col min="12549" max="12549" width="16.1796875" style="1" bestFit="1" customWidth="1"/>
    <col min="12550" max="12550" width="19.7265625" style="1" customWidth="1"/>
    <col min="12551" max="12551" width="15.26953125" style="1" customWidth="1"/>
    <col min="12552" max="12800" width="9.453125" style="1"/>
    <col min="12801" max="12801" width="87" style="1" customWidth="1"/>
    <col min="12802" max="12802" width="17.453125" style="1" customWidth="1"/>
    <col min="12803" max="12803" width="17.54296875" style="1" customWidth="1"/>
    <col min="12804" max="12804" width="13.54296875" style="1" bestFit="1" customWidth="1"/>
    <col min="12805" max="12805" width="16.1796875" style="1" bestFit="1" customWidth="1"/>
    <col min="12806" max="12806" width="19.7265625" style="1" customWidth="1"/>
    <col min="12807" max="12807" width="15.26953125" style="1" customWidth="1"/>
    <col min="12808" max="13056" width="9.453125" style="1"/>
    <col min="13057" max="13057" width="87" style="1" customWidth="1"/>
    <col min="13058" max="13058" width="17.453125" style="1" customWidth="1"/>
    <col min="13059" max="13059" width="17.54296875" style="1" customWidth="1"/>
    <col min="13060" max="13060" width="13.54296875" style="1" bestFit="1" customWidth="1"/>
    <col min="13061" max="13061" width="16.1796875" style="1" bestFit="1" customWidth="1"/>
    <col min="13062" max="13062" width="19.7265625" style="1" customWidth="1"/>
    <col min="13063" max="13063" width="15.26953125" style="1" customWidth="1"/>
    <col min="13064" max="13312" width="9.453125" style="1"/>
    <col min="13313" max="13313" width="87" style="1" customWidth="1"/>
    <col min="13314" max="13314" width="17.453125" style="1" customWidth="1"/>
    <col min="13315" max="13315" width="17.54296875" style="1" customWidth="1"/>
    <col min="13316" max="13316" width="13.54296875" style="1" bestFit="1" customWidth="1"/>
    <col min="13317" max="13317" width="16.1796875" style="1" bestFit="1" customWidth="1"/>
    <col min="13318" max="13318" width="19.7265625" style="1" customWidth="1"/>
    <col min="13319" max="13319" width="15.26953125" style="1" customWidth="1"/>
    <col min="13320" max="13568" width="9.453125" style="1"/>
    <col min="13569" max="13569" width="87" style="1" customWidth="1"/>
    <col min="13570" max="13570" width="17.453125" style="1" customWidth="1"/>
    <col min="13571" max="13571" width="17.54296875" style="1" customWidth="1"/>
    <col min="13572" max="13572" width="13.54296875" style="1" bestFit="1" customWidth="1"/>
    <col min="13573" max="13573" width="16.1796875" style="1" bestFit="1" customWidth="1"/>
    <col min="13574" max="13574" width="19.7265625" style="1" customWidth="1"/>
    <col min="13575" max="13575" width="15.26953125" style="1" customWidth="1"/>
    <col min="13576" max="13824" width="9.453125" style="1"/>
    <col min="13825" max="13825" width="87" style="1" customWidth="1"/>
    <col min="13826" max="13826" width="17.453125" style="1" customWidth="1"/>
    <col min="13827" max="13827" width="17.54296875" style="1" customWidth="1"/>
    <col min="13828" max="13828" width="13.54296875" style="1" bestFit="1" customWidth="1"/>
    <col min="13829" max="13829" width="16.1796875" style="1" bestFit="1" customWidth="1"/>
    <col min="13830" max="13830" width="19.7265625" style="1" customWidth="1"/>
    <col min="13831" max="13831" width="15.26953125" style="1" customWidth="1"/>
    <col min="13832" max="14080" width="9.453125" style="1"/>
    <col min="14081" max="14081" width="87" style="1" customWidth="1"/>
    <col min="14082" max="14082" width="17.453125" style="1" customWidth="1"/>
    <col min="14083" max="14083" width="17.54296875" style="1" customWidth="1"/>
    <col min="14084" max="14084" width="13.54296875" style="1" bestFit="1" customWidth="1"/>
    <col min="14085" max="14085" width="16.1796875" style="1" bestFit="1" customWidth="1"/>
    <col min="14086" max="14086" width="19.7265625" style="1" customWidth="1"/>
    <col min="14087" max="14087" width="15.26953125" style="1" customWidth="1"/>
    <col min="14088" max="14336" width="9.453125" style="1"/>
    <col min="14337" max="14337" width="87" style="1" customWidth="1"/>
    <col min="14338" max="14338" width="17.453125" style="1" customWidth="1"/>
    <col min="14339" max="14339" width="17.54296875" style="1" customWidth="1"/>
    <col min="14340" max="14340" width="13.54296875" style="1" bestFit="1" customWidth="1"/>
    <col min="14341" max="14341" width="16.1796875" style="1" bestFit="1" customWidth="1"/>
    <col min="14342" max="14342" width="19.7265625" style="1" customWidth="1"/>
    <col min="14343" max="14343" width="15.26953125" style="1" customWidth="1"/>
    <col min="14344" max="14592" width="9.453125" style="1"/>
    <col min="14593" max="14593" width="87" style="1" customWidth="1"/>
    <col min="14594" max="14594" width="17.453125" style="1" customWidth="1"/>
    <col min="14595" max="14595" width="17.54296875" style="1" customWidth="1"/>
    <col min="14596" max="14596" width="13.54296875" style="1" bestFit="1" customWidth="1"/>
    <col min="14597" max="14597" width="16.1796875" style="1" bestFit="1" customWidth="1"/>
    <col min="14598" max="14598" width="19.7265625" style="1" customWidth="1"/>
    <col min="14599" max="14599" width="15.26953125" style="1" customWidth="1"/>
    <col min="14600" max="14848" width="9.453125" style="1"/>
    <col min="14849" max="14849" width="87" style="1" customWidth="1"/>
    <col min="14850" max="14850" width="17.453125" style="1" customWidth="1"/>
    <col min="14851" max="14851" width="17.54296875" style="1" customWidth="1"/>
    <col min="14852" max="14852" width="13.54296875" style="1" bestFit="1" customWidth="1"/>
    <col min="14853" max="14853" width="16.1796875" style="1" bestFit="1" customWidth="1"/>
    <col min="14854" max="14854" width="19.7265625" style="1" customWidth="1"/>
    <col min="14855" max="14855" width="15.26953125" style="1" customWidth="1"/>
    <col min="14856" max="15104" width="9.453125" style="1"/>
    <col min="15105" max="15105" width="87" style="1" customWidth="1"/>
    <col min="15106" max="15106" width="17.453125" style="1" customWidth="1"/>
    <col min="15107" max="15107" width="17.54296875" style="1" customWidth="1"/>
    <col min="15108" max="15108" width="13.54296875" style="1" bestFit="1" customWidth="1"/>
    <col min="15109" max="15109" width="16.1796875" style="1" bestFit="1" customWidth="1"/>
    <col min="15110" max="15110" width="19.7265625" style="1" customWidth="1"/>
    <col min="15111" max="15111" width="15.26953125" style="1" customWidth="1"/>
    <col min="15112" max="15360" width="9.453125" style="1"/>
    <col min="15361" max="15361" width="87" style="1" customWidth="1"/>
    <col min="15362" max="15362" width="17.453125" style="1" customWidth="1"/>
    <col min="15363" max="15363" width="17.54296875" style="1" customWidth="1"/>
    <col min="15364" max="15364" width="13.54296875" style="1" bestFit="1" customWidth="1"/>
    <col min="15365" max="15365" width="16.1796875" style="1" bestFit="1" customWidth="1"/>
    <col min="15366" max="15366" width="19.7265625" style="1" customWidth="1"/>
    <col min="15367" max="15367" width="15.26953125" style="1" customWidth="1"/>
    <col min="15368" max="15616" width="9.453125" style="1"/>
    <col min="15617" max="15617" width="87" style="1" customWidth="1"/>
    <col min="15618" max="15618" width="17.453125" style="1" customWidth="1"/>
    <col min="15619" max="15619" width="17.54296875" style="1" customWidth="1"/>
    <col min="15620" max="15620" width="13.54296875" style="1" bestFit="1" customWidth="1"/>
    <col min="15621" max="15621" width="16.1796875" style="1" bestFit="1" customWidth="1"/>
    <col min="15622" max="15622" width="19.7265625" style="1" customWidth="1"/>
    <col min="15623" max="15623" width="15.26953125" style="1" customWidth="1"/>
    <col min="15624" max="15872" width="9.453125" style="1"/>
    <col min="15873" max="15873" width="87" style="1" customWidth="1"/>
    <col min="15874" max="15874" width="17.453125" style="1" customWidth="1"/>
    <col min="15875" max="15875" width="17.54296875" style="1" customWidth="1"/>
    <col min="15876" max="15876" width="13.54296875" style="1" bestFit="1" customWidth="1"/>
    <col min="15877" max="15877" width="16.1796875" style="1" bestFit="1" customWidth="1"/>
    <col min="15878" max="15878" width="19.7265625" style="1" customWidth="1"/>
    <col min="15879" max="15879" width="15.26953125" style="1" customWidth="1"/>
    <col min="15880" max="16128" width="9.453125" style="1"/>
    <col min="16129" max="16129" width="87" style="1" customWidth="1"/>
    <col min="16130" max="16130" width="17.453125" style="1" customWidth="1"/>
    <col min="16131" max="16131" width="17.54296875" style="1" customWidth="1"/>
    <col min="16132" max="16132" width="13.54296875" style="1" bestFit="1" customWidth="1"/>
    <col min="16133" max="16133" width="16.1796875" style="1" bestFit="1" customWidth="1"/>
    <col min="16134" max="16134" width="19.7265625" style="1" customWidth="1"/>
    <col min="16135" max="16135" width="15.26953125" style="1" customWidth="1"/>
    <col min="16136" max="16384" width="9.453125" style="1"/>
  </cols>
  <sheetData>
    <row r="1" spans="1:4" s="3" customFormat="1" ht="18" customHeight="1" x14ac:dyDescent="0.4">
      <c r="A1" s="1065" t="s">
        <v>0</v>
      </c>
      <c r="B1" s="1066"/>
      <c r="C1" s="1067"/>
      <c r="D1" s="28"/>
    </row>
    <row r="2" spans="1:4" s="3" customFormat="1" ht="15.75" customHeight="1" x14ac:dyDescent="0.35">
      <c r="A2" s="1068" t="s">
        <v>28</v>
      </c>
      <c r="B2" s="1069"/>
      <c r="C2" s="1070"/>
      <c r="D2" s="53"/>
    </row>
    <row r="3" spans="1:4" s="3" customFormat="1" ht="7.4" customHeight="1" x14ac:dyDescent="0.35">
      <c r="A3" s="50"/>
      <c r="B3" s="51"/>
      <c r="C3" s="52"/>
      <c r="D3" s="53"/>
    </row>
    <row r="4" spans="1:4" ht="15.5" x14ac:dyDescent="0.35">
      <c r="A4" s="1068" t="s">
        <v>29</v>
      </c>
      <c r="B4" s="1069"/>
      <c r="C4" s="1070"/>
    </row>
    <row r="5" spans="1:4" x14ac:dyDescent="0.25">
      <c r="A5" s="1071" t="s">
        <v>30</v>
      </c>
      <c r="B5" s="1072"/>
      <c r="C5" s="1073"/>
    </row>
    <row r="6" spans="1:4" ht="14" x14ac:dyDescent="0.3">
      <c r="A6" s="54"/>
      <c r="B6" s="55"/>
      <c r="C6" s="56"/>
    </row>
    <row r="7" spans="1:4" ht="14" x14ac:dyDescent="0.3">
      <c r="A7" s="54"/>
      <c r="B7" s="55"/>
      <c r="C7" s="56"/>
    </row>
    <row r="8" spans="1:4" ht="14" x14ac:dyDescent="0.3">
      <c r="A8" s="56" t="s">
        <v>31</v>
      </c>
      <c r="B8" s="57"/>
      <c r="C8" s="58">
        <v>158117896</v>
      </c>
    </row>
    <row r="9" spans="1:4" ht="14" x14ac:dyDescent="0.3">
      <c r="A9" s="56"/>
      <c r="B9" s="57"/>
      <c r="C9" s="58"/>
    </row>
    <row r="10" spans="1:4" ht="14" x14ac:dyDescent="0.3">
      <c r="A10" s="57" t="s">
        <v>32</v>
      </c>
      <c r="B10" s="57"/>
      <c r="C10" s="59">
        <v>101854747.12999998</v>
      </c>
    </row>
    <row r="11" spans="1:4" ht="14" x14ac:dyDescent="0.3">
      <c r="A11" s="57"/>
      <c r="B11" s="57"/>
      <c r="C11" s="57"/>
    </row>
    <row r="12" spans="1:4" ht="14" x14ac:dyDescent="0.3">
      <c r="A12" s="57" t="s">
        <v>33</v>
      </c>
      <c r="B12" s="57"/>
      <c r="C12" s="59">
        <v>697530.26</v>
      </c>
    </row>
    <row r="13" spans="1:4" ht="14" x14ac:dyDescent="0.3">
      <c r="A13" s="57"/>
      <c r="B13" s="57"/>
      <c r="C13" s="56"/>
    </row>
    <row r="14" spans="1:4" ht="14" x14ac:dyDescent="0.3">
      <c r="A14" s="57"/>
      <c r="B14" s="57"/>
      <c r="C14" s="56"/>
    </row>
    <row r="15" spans="1:4" ht="14" x14ac:dyDescent="0.3">
      <c r="A15" s="57" t="s">
        <v>34</v>
      </c>
      <c r="B15" s="57"/>
      <c r="C15" s="60">
        <v>-93007178.400000006</v>
      </c>
    </row>
    <row r="16" spans="1:4" ht="14" x14ac:dyDescent="0.3">
      <c r="A16" s="57"/>
      <c r="B16" s="57"/>
      <c r="C16" s="59"/>
    </row>
    <row r="17" spans="1:5" ht="14" x14ac:dyDescent="0.3">
      <c r="A17" s="57" t="s">
        <v>35</v>
      </c>
      <c r="B17" s="57"/>
      <c r="C17" s="60">
        <v>-6126852.6600000001</v>
      </c>
    </row>
    <row r="18" spans="1:5" ht="14" x14ac:dyDescent="0.3">
      <c r="A18" s="57"/>
      <c r="B18" s="57"/>
      <c r="C18" s="57"/>
    </row>
    <row r="19" spans="1:5" ht="14" x14ac:dyDescent="0.3">
      <c r="A19" s="57"/>
      <c r="B19" s="57"/>
      <c r="C19" s="57"/>
    </row>
    <row r="20" spans="1:5" s="41" customFormat="1" ht="14" x14ac:dyDescent="0.3">
      <c r="A20" s="56" t="s">
        <v>36</v>
      </c>
      <c r="B20" s="56"/>
      <c r="C20" s="61">
        <v>161536142.32999998</v>
      </c>
    </row>
    <row r="21" spans="1:5" s="41" customFormat="1" ht="14" x14ac:dyDescent="0.3">
      <c r="A21" s="56"/>
      <c r="B21" s="56"/>
      <c r="C21" s="56"/>
    </row>
    <row r="22" spans="1:5" s="41" customFormat="1" ht="14" x14ac:dyDescent="0.3">
      <c r="A22" s="56"/>
      <c r="B22" s="56"/>
      <c r="C22" s="56"/>
    </row>
    <row r="23" spans="1:5" ht="14" x14ac:dyDescent="0.3">
      <c r="A23" s="57"/>
      <c r="B23" s="57"/>
      <c r="C23" s="57"/>
      <c r="E23" s="41"/>
    </row>
    <row r="24" spans="1:5" ht="14" x14ac:dyDescent="0.3">
      <c r="A24" s="56" t="s">
        <v>37</v>
      </c>
      <c r="B24" s="56"/>
      <c r="C24" s="62">
        <v>1207556.6900000086</v>
      </c>
      <c r="E24" s="41"/>
    </row>
    <row r="25" spans="1:5" ht="14" x14ac:dyDescent="0.3">
      <c r="A25" s="57"/>
      <c r="B25" s="57"/>
      <c r="C25" s="59"/>
      <c r="E25" s="41"/>
    </row>
    <row r="26" spans="1:5" ht="14" x14ac:dyDescent="0.3">
      <c r="A26" s="57" t="s">
        <v>38</v>
      </c>
      <c r="B26" s="63">
        <v>433214.67</v>
      </c>
      <c r="C26" s="55"/>
      <c r="E26" s="41"/>
    </row>
    <row r="27" spans="1:5" ht="14" x14ac:dyDescent="0.3">
      <c r="A27" s="57"/>
      <c r="B27" s="57"/>
      <c r="C27" s="59"/>
      <c r="E27" s="41"/>
    </row>
    <row r="28" spans="1:5" ht="14" x14ac:dyDescent="0.3">
      <c r="A28" s="57" t="s">
        <v>39</v>
      </c>
      <c r="B28" s="64">
        <v>-79356.810000000012</v>
      </c>
      <c r="C28" s="63"/>
      <c r="E28" s="41"/>
    </row>
    <row r="29" spans="1:5" ht="14" x14ac:dyDescent="0.3">
      <c r="A29" s="57"/>
      <c r="B29" s="57"/>
      <c r="C29" s="63"/>
    </row>
    <row r="30" spans="1:5" ht="14" x14ac:dyDescent="0.3">
      <c r="A30" s="56" t="s">
        <v>40</v>
      </c>
      <c r="B30" s="56"/>
      <c r="C30" s="65">
        <v>353857.86</v>
      </c>
    </row>
    <row r="31" spans="1:5" ht="14" x14ac:dyDescent="0.3">
      <c r="A31" s="57"/>
      <c r="B31" s="57"/>
      <c r="C31" s="63"/>
    </row>
    <row r="32" spans="1:5" ht="14" x14ac:dyDescent="0.3">
      <c r="A32" s="56" t="s">
        <v>41</v>
      </c>
      <c r="B32" s="66"/>
      <c r="C32" s="67">
        <v>-8056207.9700000007</v>
      </c>
    </row>
    <row r="33" spans="1:3" ht="14" x14ac:dyDescent="0.3">
      <c r="A33" s="57"/>
      <c r="B33" s="68"/>
      <c r="C33" s="64"/>
    </row>
    <row r="34" spans="1:3" ht="14" x14ac:dyDescent="0.3">
      <c r="A34" s="57" t="s">
        <v>42</v>
      </c>
      <c r="B34" s="64">
        <v>-1583503.3399999999</v>
      </c>
      <c r="C34" s="55"/>
    </row>
    <row r="35" spans="1:3" ht="14" x14ac:dyDescent="0.3">
      <c r="A35" s="69"/>
      <c r="B35" s="64"/>
      <c r="C35" s="64"/>
    </row>
    <row r="36" spans="1:3" ht="14" x14ac:dyDescent="0.3">
      <c r="A36" s="57" t="s">
        <v>43</v>
      </c>
      <c r="B36" s="63">
        <v>1302111.7799999998</v>
      </c>
      <c r="C36" s="64"/>
    </row>
    <row r="37" spans="1:3" ht="14" x14ac:dyDescent="0.3">
      <c r="A37" s="69"/>
      <c r="B37" s="63"/>
      <c r="C37" s="63"/>
    </row>
    <row r="38" spans="1:3" ht="14" x14ac:dyDescent="0.3">
      <c r="A38" s="56" t="s">
        <v>44</v>
      </c>
      <c r="B38" s="65"/>
      <c r="C38" s="67">
        <v>-281391.56000000006</v>
      </c>
    </row>
    <row r="39" spans="1:3" ht="14" x14ac:dyDescent="0.3">
      <c r="A39" s="57"/>
      <c r="B39" s="63"/>
      <c r="C39" s="63"/>
    </row>
    <row r="40" spans="1:3" ht="14.5" thickBot="1" x14ac:dyDescent="0.35">
      <c r="A40" s="70" t="s">
        <v>45</v>
      </c>
      <c r="B40" s="57"/>
      <c r="C40" s="71">
        <v>154759957.34999999</v>
      </c>
    </row>
    <row r="41" spans="1:3" ht="14.5" thickTop="1" x14ac:dyDescent="0.3">
      <c r="A41" s="56"/>
      <c r="B41" s="57"/>
      <c r="C41" s="56"/>
    </row>
    <row r="42" spans="1:3" ht="14" x14ac:dyDescent="0.3">
      <c r="A42" s="69" t="s">
        <v>46</v>
      </c>
      <c r="B42" s="66">
        <v>3221672.4200000027</v>
      </c>
      <c r="C42" s="56"/>
    </row>
    <row r="43" spans="1:3" ht="15.5" x14ac:dyDescent="0.35">
      <c r="A43" s="54"/>
      <c r="B43" s="72"/>
      <c r="C43" s="73"/>
    </row>
    <row r="44" spans="1:3" ht="14.25" customHeight="1" x14ac:dyDescent="0.3">
      <c r="A44" s="56" t="s">
        <v>47</v>
      </c>
      <c r="B44" s="74"/>
      <c r="C44" s="67">
        <v>-65000000</v>
      </c>
    </row>
    <row r="45" spans="1:3" x14ac:dyDescent="0.25">
      <c r="A45" s="54"/>
      <c r="B45" s="74"/>
      <c r="C45" s="75"/>
    </row>
    <row r="46" spans="1:3" s="78" customFormat="1" ht="16" thickBot="1" x14ac:dyDescent="0.4">
      <c r="A46" s="76" t="s">
        <v>48</v>
      </c>
      <c r="B46" s="72"/>
      <c r="C46" s="77">
        <v>89759957.349999994</v>
      </c>
    </row>
    <row r="47" spans="1:3" s="78" customFormat="1" ht="16" thickTop="1" x14ac:dyDescent="0.35">
      <c r="A47" s="76"/>
      <c r="B47" s="72"/>
      <c r="C47" s="73"/>
    </row>
    <row r="48" spans="1:3" s="78" customFormat="1" ht="14.15" customHeight="1" x14ac:dyDescent="0.35">
      <c r="A48" s="57" t="s">
        <v>49</v>
      </c>
      <c r="B48" s="57">
        <v>30834031.788405225</v>
      </c>
      <c r="C48" s="73"/>
    </row>
    <row r="49" spans="1:5" s="78" customFormat="1" ht="14.15" customHeight="1" x14ac:dyDescent="0.35">
      <c r="A49" s="76"/>
      <c r="B49" s="57"/>
      <c r="C49" s="73"/>
    </row>
    <row r="50" spans="1:5" s="78" customFormat="1" ht="14.15" customHeight="1" x14ac:dyDescent="0.35">
      <c r="A50" s="57" t="s">
        <v>50</v>
      </c>
      <c r="B50" s="68">
        <v>-916796.45</v>
      </c>
      <c r="C50" s="73"/>
    </row>
    <row r="51" spans="1:5" s="78" customFormat="1" ht="14.15" customHeight="1" x14ac:dyDescent="0.35">
      <c r="A51" s="76"/>
      <c r="B51" s="57"/>
      <c r="C51" s="73"/>
    </row>
    <row r="52" spans="1:5" ht="15.5" x14ac:dyDescent="0.35">
      <c r="A52" s="57" t="s">
        <v>51</v>
      </c>
      <c r="B52" s="57">
        <v>6162102.2962080576</v>
      </c>
      <c r="C52" s="55"/>
      <c r="D52" s="78"/>
    </row>
    <row r="53" spans="1:5" ht="15.5" x14ac:dyDescent="0.35">
      <c r="A53" s="57"/>
      <c r="B53" s="79"/>
      <c r="C53" s="55"/>
      <c r="D53" s="78"/>
    </row>
    <row r="54" spans="1:5" ht="18" x14ac:dyDescent="0.4">
      <c r="A54" s="56" t="s">
        <v>49</v>
      </c>
      <c r="B54" s="68"/>
      <c r="C54" s="56">
        <v>36079337.634613283</v>
      </c>
      <c r="E54" s="80"/>
    </row>
    <row r="55" spans="1:5" ht="16.5" customHeight="1" x14ac:dyDescent="0.4">
      <c r="A55" s="56"/>
      <c r="B55" s="68"/>
      <c r="C55" s="56"/>
      <c r="E55" s="80"/>
    </row>
    <row r="56" spans="1:5" ht="14" x14ac:dyDescent="0.3">
      <c r="A56" s="57" t="s">
        <v>52</v>
      </c>
      <c r="B56" s="68">
        <v>26198269.710000001</v>
      </c>
      <c r="C56" s="56"/>
    </row>
    <row r="57" spans="1:5" ht="14" x14ac:dyDescent="0.3">
      <c r="A57" s="57"/>
      <c r="B57" s="68"/>
      <c r="C57" s="56"/>
    </row>
    <row r="58" spans="1:5" ht="14" x14ac:dyDescent="0.3">
      <c r="A58" s="57" t="s">
        <v>53</v>
      </c>
      <c r="B58" s="68">
        <v>-2203761.34</v>
      </c>
      <c r="C58" s="56"/>
    </row>
    <row r="59" spans="1:5" ht="14" x14ac:dyDescent="0.3">
      <c r="A59" s="57"/>
      <c r="B59" s="68"/>
      <c r="C59" s="56"/>
    </row>
    <row r="60" spans="1:5" ht="14" x14ac:dyDescent="0.3">
      <c r="A60" s="56" t="s">
        <v>54</v>
      </c>
      <c r="B60" s="68"/>
      <c r="C60" s="56">
        <v>23994508.370000001</v>
      </c>
    </row>
    <row r="61" spans="1:5" ht="18.649999999999999" customHeight="1" x14ac:dyDescent="0.3">
      <c r="A61" s="56"/>
      <c r="B61" s="68"/>
      <c r="C61" s="56"/>
    </row>
    <row r="62" spans="1:5" ht="14.15" customHeight="1" x14ac:dyDescent="0.3">
      <c r="A62" s="57" t="s">
        <v>55</v>
      </c>
      <c r="B62" s="68">
        <v>10012903.890000001</v>
      </c>
      <c r="C62" s="56"/>
    </row>
    <row r="63" spans="1:5" ht="14.15" customHeight="1" x14ac:dyDescent="0.3">
      <c r="A63" s="56"/>
      <c r="B63" s="68"/>
      <c r="C63" s="56"/>
    </row>
    <row r="64" spans="1:5" ht="14.15" customHeight="1" x14ac:dyDescent="0.3">
      <c r="A64" s="57" t="s">
        <v>56</v>
      </c>
      <c r="B64" s="68">
        <v>0</v>
      </c>
      <c r="C64" s="56"/>
    </row>
    <row r="65" spans="1:3" ht="14.15" customHeight="1" x14ac:dyDescent="0.3">
      <c r="A65" s="57"/>
      <c r="B65" s="57"/>
      <c r="C65" s="56"/>
    </row>
    <row r="66" spans="1:3" ht="14.15" customHeight="1" x14ac:dyDescent="0.3">
      <c r="A66" s="56" t="s">
        <v>55</v>
      </c>
      <c r="B66" s="57"/>
      <c r="C66" s="56">
        <v>10012903.890000001</v>
      </c>
    </row>
    <row r="67" spans="1:3" ht="14.15" customHeight="1" x14ac:dyDescent="0.25">
      <c r="A67" s="54"/>
      <c r="B67" s="55"/>
      <c r="C67" s="55"/>
    </row>
    <row r="68" spans="1:3" ht="16" thickBot="1" x14ac:dyDescent="0.4">
      <c r="A68" s="76" t="s">
        <v>57</v>
      </c>
      <c r="B68" s="72"/>
      <c r="C68" s="77">
        <v>19673207.455386709</v>
      </c>
    </row>
    <row r="69" spans="1:3" ht="13" thickTop="1" x14ac:dyDescent="0.25">
      <c r="A69" s="54"/>
      <c r="B69" s="55"/>
      <c r="C69" s="55"/>
    </row>
    <row r="70" spans="1:3" x14ac:dyDescent="0.25">
      <c r="A70" s="54"/>
      <c r="B70" s="55"/>
      <c r="C70" s="55"/>
    </row>
    <row r="71" spans="1:3" x14ac:dyDescent="0.25">
      <c r="A71" s="54"/>
      <c r="B71" s="55"/>
      <c r="C71" s="55"/>
    </row>
    <row r="72" spans="1:3" x14ac:dyDescent="0.25">
      <c r="A72" s="54"/>
      <c r="B72" s="55"/>
      <c r="C72" s="79"/>
    </row>
    <row r="73" spans="1:3" ht="16" thickBot="1" x14ac:dyDescent="0.4">
      <c r="A73" s="76" t="s">
        <v>58</v>
      </c>
      <c r="B73" s="72"/>
      <c r="C73" s="77">
        <v>19493079.539999999</v>
      </c>
    </row>
    <row r="74" spans="1:3" ht="13" thickTop="1" x14ac:dyDescent="0.25">
      <c r="A74" s="54"/>
      <c r="B74" s="55"/>
      <c r="C74" s="55"/>
    </row>
    <row r="75" spans="1:3" ht="14" x14ac:dyDescent="0.3">
      <c r="A75" s="69" t="s">
        <v>59</v>
      </c>
      <c r="B75" s="57">
        <v>3221672.4200000027</v>
      </c>
      <c r="C75" s="55"/>
    </row>
    <row r="76" spans="1:3" ht="14" x14ac:dyDescent="0.3">
      <c r="A76" s="57"/>
      <c r="B76" s="57"/>
      <c r="C76" s="55"/>
    </row>
    <row r="77" spans="1:3" ht="14" x14ac:dyDescent="0.3">
      <c r="A77" s="81" t="s">
        <v>60</v>
      </c>
      <c r="B77" s="68">
        <v>-6162102.2962080576</v>
      </c>
      <c r="C77" s="55"/>
    </row>
    <row r="78" spans="1:3" ht="14" x14ac:dyDescent="0.3">
      <c r="A78" s="57"/>
      <c r="B78" s="57"/>
      <c r="C78" s="55"/>
    </row>
    <row r="79" spans="1:3" ht="14" x14ac:dyDescent="0.3">
      <c r="A79" s="82" t="s">
        <v>61</v>
      </c>
      <c r="B79" s="57">
        <v>916796.45</v>
      </c>
      <c r="C79" s="55"/>
    </row>
    <row r="80" spans="1:3" ht="14" x14ac:dyDescent="0.3">
      <c r="A80" s="57"/>
      <c r="B80" s="57"/>
      <c r="C80" s="55"/>
    </row>
    <row r="81" spans="1:3" ht="14" x14ac:dyDescent="0.3">
      <c r="A81" s="82" t="s">
        <v>62</v>
      </c>
      <c r="B81" s="57">
        <v>2203761.34</v>
      </c>
      <c r="C81" s="55"/>
    </row>
    <row r="82" spans="1:3" ht="14" x14ac:dyDescent="0.3">
      <c r="A82" s="57"/>
      <c r="B82" s="57"/>
      <c r="C82" s="55"/>
    </row>
    <row r="83" spans="1:3" ht="14" x14ac:dyDescent="0.3">
      <c r="A83" s="82" t="s">
        <v>63</v>
      </c>
      <c r="B83" s="57">
        <v>0</v>
      </c>
      <c r="C83" s="55"/>
    </row>
    <row r="84" spans="1:3" ht="14" x14ac:dyDescent="0.3">
      <c r="A84" s="56"/>
      <c r="B84" s="56"/>
      <c r="C84" s="55"/>
    </row>
    <row r="85" spans="1:3" ht="14" x14ac:dyDescent="0.3">
      <c r="A85" s="70" t="s">
        <v>64</v>
      </c>
      <c r="B85" s="56"/>
      <c r="C85" s="64">
        <v>180127.91379194497</v>
      </c>
    </row>
    <row r="86" spans="1:3" x14ac:dyDescent="0.25">
      <c r="A86" s="55"/>
      <c r="B86" s="55"/>
      <c r="C86" s="55"/>
    </row>
    <row r="87" spans="1:3" ht="16" thickBot="1" x14ac:dyDescent="0.4">
      <c r="A87" s="70" t="s">
        <v>57</v>
      </c>
      <c r="B87" s="56"/>
      <c r="C87" s="77">
        <v>19673207.453791942</v>
      </c>
    </row>
    <row r="88" spans="1:3" ht="13" thickTop="1" x14ac:dyDescent="0.25"/>
  </sheetData>
  <mergeCells count="4">
    <mergeCell ref="A1:C1"/>
    <mergeCell ref="A2:C2"/>
    <mergeCell ref="A4:C4"/>
    <mergeCell ref="A5:C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8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0DBD-EB84-44EE-8C06-428D29EF94A7}">
  <sheetPr>
    <pageSetUpPr fitToPage="1"/>
  </sheetPr>
  <dimension ref="A4:F22"/>
  <sheetViews>
    <sheetView zoomScale="80" zoomScaleNormal="80" workbookViewId="0">
      <selection activeCell="B11" sqref="B11"/>
    </sheetView>
  </sheetViews>
  <sheetFormatPr defaultColWidth="9.453125" defaultRowHeight="13" x14ac:dyDescent="0.3"/>
  <cols>
    <col min="1" max="1" width="69.54296875" style="1" customWidth="1"/>
    <col min="2" max="2" width="27.453125" style="1" customWidth="1"/>
    <col min="3" max="3" width="24.54296875" style="1" customWidth="1"/>
    <col min="4" max="4" width="18" style="41" customWidth="1"/>
    <col min="5" max="5" width="5.453125" style="1" customWidth="1"/>
    <col min="6" max="6" width="16" style="1" customWidth="1"/>
    <col min="7" max="7" width="12.54296875" style="1" bestFit="1" customWidth="1"/>
    <col min="8" max="256" width="9.453125" style="1"/>
    <col min="257" max="257" width="69.54296875" style="1" customWidth="1"/>
    <col min="258" max="258" width="27.453125" style="1" customWidth="1"/>
    <col min="259" max="259" width="24.54296875" style="1" customWidth="1"/>
    <col min="260" max="260" width="18" style="1" customWidth="1"/>
    <col min="261" max="261" width="5.453125" style="1" customWidth="1"/>
    <col min="262" max="262" width="16" style="1" customWidth="1"/>
    <col min="263" max="263" width="12.54296875" style="1" bestFit="1" customWidth="1"/>
    <col min="264" max="512" width="9.453125" style="1"/>
    <col min="513" max="513" width="69.54296875" style="1" customWidth="1"/>
    <col min="514" max="514" width="27.453125" style="1" customWidth="1"/>
    <col min="515" max="515" width="24.54296875" style="1" customWidth="1"/>
    <col min="516" max="516" width="18" style="1" customWidth="1"/>
    <col min="517" max="517" width="5.453125" style="1" customWidth="1"/>
    <col min="518" max="518" width="16" style="1" customWidth="1"/>
    <col min="519" max="519" width="12.54296875" style="1" bestFit="1" customWidth="1"/>
    <col min="520" max="768" width="9.453125" style="1"/>
    <col min="769" max="769" width="69.54296875" style="1" customWidth="1"/>
    <col min="770" max="770" width="27.453125" style="1" customWidth="1"/>
    <col min="771" max="771" width="24.54296875" style="1" customWidth="1"/>
    <col min="772" max="772" width="18" style="1" customWidth="1"/>
    <col min="773" max="773" width="5.453125" style="1" customWidth="1"/>
    <col min="774" max="774" width="16" style="1" customWidth="1"/>
    <col min="775" max="775" width="12.54296875" style="1" bestFit="1" customWidth="1"/>
    <col min="776" max="1024" width="9.453125" style="1"/>
    <col min="1025" max="1025" width="69.54296875" style="1" customWidth="1"/>
    <col min="1026" max="1026" width="27.453125" style="1" customWidth="1"/>
    <col min="1027" max="1027" width="24.54296875" style="1" customWidth="1"/>
    <col min="1028" max="1028" width="18" style="1" customWidth="1"/>
    <col min="1029" max="1029" width="5.453125" style="1" customWidth="1"/>
    <col min="1030" max="1030" width="16" style="1" customWidth="1"/>
    <col min="1031" max="1031" width="12.54296875" style="1" bestFit="1" customWidth="1"/>
    <col min="1032" max="1280" width="9.453125" style="1"/>
    <col min="1281" max="1281" width="69.54296875" style="1" customWidth="1"/>
    <col min="1282" max="1282" width="27.453125" style="1" customWidth="1"/>
    <col min="1283" max="1283" width="24.54296875" style="1" customWidth="1"/>
    <col min="1284" max="1284" width="18" style="1" customWidth="1"/>
    <col min="1285" max="1285" width="5.453125" style="1" customWidth="1"/>
    <col min="1286" max="1286" width="16" style="1" customWidth="1"/>
    <col min="1287" max="1287" width="12.54296875" style="1" bestFit="1" customWidth="1"/>
    <col min="1288" max="1536" width="9.453125" style="1"/>
    <col min="1537" max="1537" width="69.54296875" style="1" customWidth="1"/>
    <col min="1538" max="1538" width="27.453125" style="1" customWidth="1"/>
    <col min="1539" max="1539" width="24.54296875" style="1" customWidth="1"/>
    <col min="1540" max="1540" width="18" style="1" customWidth="1"/>
    <col min="1541" max="1541" width="5.453125" style="1" customWidth="1"/>
    <col min="1542" max="1542" width="16" style="1" customWidth="1"/>
    <col min="1543" max="1543" width="12.54296875" style="1" bestFit="1" customWidth="1"/>
    <col min="1544" max="1792" width="9.453125" style="1"/>
    <col min="1793" max="1793" width="69.54296875" style="1" customWidth="1"/>
    <col min="1794" max="1794" width="27.453125" style="1" customWidth="1"/>
    <col min="1795" max="1795" width="24.54296875" style="1" customWidth="1"/>
    <col min="1796" max="1796" width="18" style="1" customWidth="1"/>
    <col min="1797" max="1797" width="5.453125" style="1" customWidth="1"/>
    <col min="1798" max="1798" width="16" style="1" customWidth="1"/>
    <col min="1799" max="1799" width="12.54296875" style="1" bestFit="1" customWidth="1"/>
    <col min="1800" max="2048" width="9.453125" style="1"/>
    <col min="2049" max="2049" width="69.54296875" style="1" customWidth="1"/>
    <col min="2050" max="2050" width="27.453125" style="1" customWidth="1"/>
    <col min="2051" max="2051" width="24.54296875" style="1" customWidth="1"/>
    <col min="2052" max="2052" width="18" style="1" customWidth="1"/>
    <col min="2053" max="2053" width="5.453125" style="1" customWidth="1"/>
    <col min="2054" max="2054" width="16" style="1" customWidth="1"/>
    <col min="2055" max="2055" width="12.54296875" style="1" bestFit="1" customWidth="1"/>
    <col min="2056" max="2304" width="9.453125" style="1"/>
    <col min="2305" max="2305" width="69.54296875" style="1" customWidth="1"/>
    <col min="2306" max="2306" width="27.453125" style="1" customWidth="1"/>
    <col min="2307" max="2307" width="24.54296875" style="1" customWidth="1"/>
    <col min="2308" max="2308" width="18" style="1" customWidth="1"/>
    <col min="2309" max="2309" width="5.453125" style="1" customWidth="1"/>
    <col min="2310" max="2310" width="16" style="1" customWidth="1"/>
    <col min="2311" max="2311" width="12.54296875" style="1" bestFit="1" customWidth="1"/>
    <col min="2312" max="2560" width="9.453125" style="1"/>
    <col min="2561" max="2561" width="69.54296875" style="1" customWidth="1"/>
    <col min="2562" max="2562" width="27.453125" style="1" customWidth="1"/>
    <col min="2563" max="2563" width="24.54296875" style="1" customWidth="1"/>
    <col min="2564" max="2564" width="18" style="1" customWidth="1"/>
    <col min="2565" max="2565" width="5.453125" style="1" customWidth="1"/>
    <col min="2566" max="2566" width="16" style="1" customWidth="1"/>
    <col min="2567" max="2567" width="12.54296875" style="1" bestFit="1" customWidth="1"/>
    <col min="2568" max="2816" width="9.453125" style="1"/>
    <col min="2817" max="2817" width="69.54296875" style="1" customWidth="1"/>
    <col min="2818" max="2818" width="27.453125" style="1" customWidth="1"/>
    <col min="2819" max="2819" width="24.54296875" style="1" customWidth="1"/>
    <col min="2820" max="2820" width="18" style="1" customWidth="1"/>
    <col min="2821" max="2821" width="5.453125" style="1" customWidth="1"/>
    <col min="2822" max="2822" width="16" style="1" customWidth="1"/>
    <col min="2823" max="2823" width="12.54296875" style="1" bestFit="1" customWidth="1"/>
    <col min="2824" max="3072" width="9.453125" style="1"/>
    <col min="3073" max="3073" width="69.54296875" style="1" customWidth="1"/>
    <col min="3074" max="3074" width="27.453125" style="1" customWidth="1"/>
    <col min="3075" max="3075" width="24.54296875" style="1" customWidth="1"/>
    <col min="3076" max="3076" width="18" style="1" customWidth="1"/>
    <col min="3077" max="3077" width="5.453125" style="1" customWidth="1"/>
    <col min="3078" max="3078" width="16" style="1" customWidth="1"/>
    <col min="3079" max="3079" width="12.54296875" style="1" bestFit="1" customWidth="1"/>
    <col min="3080" max="3328" width="9.453125" style="1"/>
    <col min="3329" max="3329" width="69.54296875" style="1" customWidth="1"/>
    <col min="3330" max="3330" width="27.453125" style="1" customWidth="1"/>
    <col min="3331" max="3331" width="24.54296875" style="1" customWidth="1"/>
    <col min="3332" max="3332" width="18" style="1" customWidth="1"/>
    <col min="3333" max="3333" width="5.453125" style="1" customWidth="1"/>
    <col min="3334" max="3334" width="16" style="1" customWidth="1"/>
    <col min="3335" max="3335" width="12.54296875" style="1" bestFit="1" customWidth="1"/>
    <col min="3336" max="3584" width="9.453125" style="1"/>
    <col min="3585" max="3585" width="69.54296875" style="1" customWidth="1"/>
    <col min="3586" max="3586" width="27.453125" style="1" customWidth="1"/>
    <col min="3587" max="3587" width="24.54296875" style="1" customWidth="1"/>
    <col min="3588" max="3588" width="18" style="1" customWidth="1"/>
    <col min="3589" max="3589" width="5.453125" style="1" customWidth="1"/>
    <col min="3590" max="3590" width="16" style="1" customWidth="1"/>
    <col min="3591" max="3591" width="12.54296875" style="1" bestFit="1" customWidth="1"/>
    <col min="3592" max="3840" width="9.453125" style="1"/>
    <col min="3841" max="3841" width="69.54296875" style="1" customWidth="1"/>
    <col min="3842" max="3842" width="27.453125" style="1" customWidth="1"/>
    <col min="3843" max="3843" width="24.54296875" style="1" customWidth="1"/>
    <col min="3844" max="3844" width="18" style="1" customWidth="1"/>
    <col min="3845" max="3845" width="5.453125" style="1" customWidth="1"/>
    <col min="3846" max="3846" width="16" style="1" customWidth="1"/>
    <col min="3847" max="3847" width="12.54296875" style="1" bestFit="1" customWidth="1"/>
    <col min="3848" max="4096" width="9.453125" style="1"/>
    <col min="4097" max="4097" width="69.54296875" style="1" customWidth="1"/>
    <col min="4098" max="4098" width="27.453125" style="1" customWidth="1"/>
    <col min="4099" max="4099" width="24.54296875" style="1" customWidth="1"/>
    <col min="4100" max="4100" width="18" style="1" customWidth="1"/>
    <col min="4101" max="4101" width="5.453125" style="1" customWidth="1"/>
    <col min="4102" max="4102" width="16" style="1" customWidth="1"/>
    <col min="4103" max="4103" width="12.54296875" style="1" bestFit="1" customWidth="1"/>
    <col min="4104" max="4352" width="9.453125" style="1"/>
    <col min="4353" max="4353" width="69.54296875" style="1" customWidth="1"/>
    <col min="4354" max="4354" width="27.453125" style="1" customWidth="1"/>
    <col min="4355" max="4355" width="24.54296875" style="1" customWidth="1"/>
    <col min="4356" max="4356" width="18" style="1" customWidth="1"/>
    <col min="4357" max="4357" width="5.453125" style="1" customWidth="1"/>
    <col min="4358" max="4358" width="16" style="1" customWidth="1"/>
    <col min="4359" max="4359" width="12.54296875" style="1" bestFit="1" customWidth="1"/>
    <col min="4360" max="4608" width="9.453125" style="1"/>
    <col min="4609" max="4609" width="69.54296875" style="1" customWidth="1"/>
    <col min="4610" max="4610" width="27.453125" style="1" customWidth="1"/>
    <col min="4611" max="4611" width="24.54296875" style="1" customWidth="1"/>
    <col min="4612" max="4612" width="18" style="1" customWidth="1"/>
    <col min="4613" max="4613" width="5.453125" style="1" customWidth="1"/>
    <col min="4614" max="4614" width="16" style="1" customWidth="1"/>
    <col min="4615" max="4615" width="12.54296875" style="1" bestFit="1" customWidth="1"/>
    <col min="4616" max="4864" width="9.453125" style="1"/>
    <col min="4865" max="4865" width="69.54296875" style="1" customWidth="1"/>
    <col min="4866" max="4866" width="27.453125" style="1" customWidth="1"/>
    <col min="4867" max="4867" width="24.54296875" style="1" customWidth="1"/>
    <col min="4868" max="4868" width="18" style="1" customWidth="1"/>
    <col min="4869" max="4869" width="5.453125" style="1" customWidth="1"/>
    <col min="4870" max="4870" width="16" style="1" customWidth="1"/>
    <col min="4871" max="4871" width="12.54296875" style="1" bestFit="1" customWidth="1"/>
    <col min="4872" max="5120" width="9.453125" style="1"/>
    <col min="5121" max="5121" width="69.54296875" style="1" customWidth="1"/>
    <col min="5122" max="5122" width="27.453125" style="1" customWidth="1"/>
    <col min="5123" max="5123" width="24.54296875" style="1" customWidth="1"/>
    <col min="5124" max="5124" width="18" style="1" customWidth="1"/>
    <col min="5125" max="5125" width="5.453125" style="1" customWidth="1"/>
    <col min="5126" max="5126" width="16" style="1" customWidth="1"/>
    <col min="5127" max="5127" width="12.54296875" style="1" bestFit="1" customWidth="1"/>
    <col min="5128" max="5376" width="9.453125" style="1"/>
    <col min="5377" max="5377" width="69.54296875" style="1" customWidth="1"/>
    <col min="5378" max="5378" width="27.453125" style="1" customWidth="1"/>
    <col min="5379" max="5379" width="24.54296875" style="1" customWidth="1"/>
    <col min="5380" max="5380" width="18" style="1" customWidth="1"/>
    <col min="5381" max="5381" width="5.453125" style="1" customWidth="1"/>
    <col min="5382" max="5382" width="16" style="1" customWidth="1"/>
    <col min="5383" max="5383" width="12.54296875" style="1" bestFit="1" customWidth="1"/>
    <col min="5384" max="5632" width="9.453125" style="1"/>
    <col min="5633" max="5633" width="69.54296875" style="1" customWidth="1"/>
    <col min="5634" max="5634" width="27.453125" style="1" customWidth="1"/>
    <col min="5635" max="5635" width="24.54296875" style="1" customWidth="1"/>
    <col min="5636" max="5636" width="18" style="1" customWidth="1"/>
    <col min="5637" max="5637" width="5.453125" style="1" customWidth="1"/>
    <col min="5638" max="5638" width="16" style="1" customWidth="1"/>
    <col min="5639" max="5639" width="12.54296875" style="1" bestFit="1" customWidth="1"/>
    <col min="5640" max="5888" width="9.453125" style="1"/>
    <col min="5889" max="5889" width="69.54296875" style="1" customWidth="1"/>
    <col min="5890" max="5890" width="27.453125" style="1" customWidth="1"/>
    <col min="5891" max="5891" width="24.54296875" style="1" customWidth="1"/>
    <col min="5892" max="5892" width="18" style="1" customWidth="1"/>
    <col min="5893" max="5893" width="5.453125" style="1" customWidth="1"/>
    <col min="5894" max="5894" width="16" style="1" customWidth="1"/>
    <col min="5895" max="5895" width="12.54296875" style="1" bestFit="1" customWidth="1"/>
    <col min="5896" max="6144" width="9.453125" style="1"/>
    <col min="6145" max="6145" width="69.54296875" style="1" customWidth="1"/>
    <col min="6146" max="6146" width="27.453125" style="1" customWidth="1"/>
    <col min="6147" max="6147" width="24.54296875" style="1" customWidth="1"/>
    <col min="6148" max="6148" width="18" style="1" customWidth="1"/>
    <col min="6149" max="6149" width="5.453125" style="1" customWidth="1"/>
    <col min="6150" max="6150" width="16" style="1" customWidth="1"/>
    <col min="6151" max="6151" width="12.54296875" style="1" bestFit="1" customWidth="1"/>
    <col min="6152" max="6400" width="9.453125" style="1"/>
    <col min="6401" max="6401" width="69.54296875" style="1" customWidth="1"/>
    <col min="6402" max="6402" width="27.453125" style="1" customWidth="1"/>
    <col min="6403" max="6403" width="24.54296875" style="1" customWidth="1"/>
    <col min="6404" max="6404" width="18" style="1" customWidth="1"/>
    <col min="6405" max="6405" width="5.453125" style="1" customWidth="1"/>
    <col min="6406" max="6406" width="16" style="1" customWidth="1"/>
    <col min="6407" max="6407" width="12.54296875" style="1" bestFit="1" customWidth="1"/>
    <col min="6408" max="6656" width="9.453125" style="1"/>
    <col min="6657" max="6657" width="69.54296875" style="1" customWidth="1"/>
    <col min="6658" max="6658" width="27.453125" style="1" customWidth="1"/>
    <col min="6659" max="6659" width="24.54296875" style="1" customWidth="1"/>
    <col min="6660" max="6660" width="18" style="1" customWidth="1"/>
    <col min="6661" max="6661" width="5.453125" style="1" customWidth="1"/>
    <col min="6662" max="6662" width="16" style="1" customWidth="1"/>
    <col min="6663" max="6663" width="12.54296875" style="1" bestFit="1" customWidth="1"/>
    <col min="6664" max="6912" width="9.453125" style="1"/>
    <col min="6913" max="6913" width="69.54296875" style="1" customWidth="1"/>
    <col min="6914" max="6914" width="27.453125" style="1" customWidth="1"/>
    <col min="6915" max="6915" width="24.54296875" style="1" customWidth="1"/>
    <col min="6916" max="6916" width="18" style="1" customWidth="1"/>
    <col min="6917" max="6917" width="5.453125" style="1" customWidth="1"/>
    <col min="6918" max="6918" width="16" style="1" customWidth="1"/>
    <col min="6919" max="6919" width="12.54296875" style="1" bestFit="1" customWidth="1"/>
    <col min="6920" max="7168" width="9.453125" style="1"/>
    <col min="7169" max="7169" width="69.54296875" style="1" customWidth="1"/>
    <col min="7170" max="7170" width="27.453125" style="1" customWidth="1"/>
    <col min="7171" max="7171" width="24.54296875" style="1" customWidth="1"/>
    <col min="7172" max="7172" width="18" style="1" customWidth="1"/>
    <col min="7173" max="7173" width="5.453125" style="1" customWidth="1"/>
    <col min="7174" max="7174" width="16" style="1" customWidth="1"/>
    <col min="7175" max="7175" width="12.54296875" style="1" bestFit="1" customWidth="1"/>
    <col min="7176" max="7424" width="9.453125" style="1"/>
    <col min="7425" max="7425" width="69.54296875" style="1" customWidth="1"/>
    <col min="7426" max="7426" width="27.453125" style="1" customWidth="1"/>
    <col min="7427" max="7427" width="24.54296875" style="1" customWidth="1"/>
    <col min="7428" max="7428" width="18" style="1" customWidth="1"/>
    <col min="7429" max="7429" width="5.453125" style="1" customWidth="1"/>
    <col min="7430" max="7430" width="16" style="1" customWidth="1"/>
    <col min="7431" max="7431" width="12.54296875" style="1" bestFit="1" customWidth="1"/>
    <col min="7432" max="7680" width="9.453125" style="1"/>
    <col min="7681" max="7681" width="69.54296875" style="1" customWidth="1"/>
    <col min="7682" max="7682" width="27.453125" style="1" customWidth="1"/>
    <col min="7683" max="7683" width="24.54296875" style="1" customWidth="1"/>
    <col min="7684" max="7684" width="18" style="1" customWidth="1"/>
    <col min="7685" max="7685" width="5.453125" style="1" customWidth="1"/>
    <col min="7686" max="7686" width="16" style="1" customWidth="1"/>
    <col min="7687" max="7687" width="12.54296875" style="1" bestFit="1" customWidth="1"/>
    <col min="7688" max="7936" width="9.453125" style="1"/>
    <col min="7937" max="7937" width="69.54296875" style="1" customWidth="1"/>
    <col min="7938" max="7938" width="27.453125" style="1" customWidth="1"/>
    <col min="7939" max="7939" width="24.54296875" style="1" customWidth="1"/>
    <col min="7940" max="7940" width="18" style="1" customWidth="1"/>
    <col min="7941" max="7941" width="5.453125" style="1" customWidth="1"/>
    <col min="7942" max="7942" width="16" style="1" customWidth="1"/>
    <col min="7943" max="7943" width="12.54296875" style="1" bestFit="1" customWidth="1"/>
    <col min="7944" max="8192" width="9.453125" style="1"/>
    <col min="8193" max="8193" width="69.54296875" style="1" customWidth="1"/>
    <col min="8194" max="8194" width="27.453125" style="1" customWidth="1"/>
    <col min="8195" max="8195" width="24.54296875" style="1" customWidth="1"/>
    <col min="8196" max="8196" width="18" style="1" customWidth="1"/>
    <col min="8197" max="8197" width="5.453125" style="1" customWidth="1"/>
    <col min="8198" max="8198" width="16" style="1" customWidth="1"/>
    <col min="8199" max="8199" width="12.54296875" style="1" bestFit="1" customWidth="1"/>
    <col min="8200" max="8448" width="9.453125" style="1"/>
    <col min="8449" max="8449" width="69.54296875" style="1" customWidth="1"/>
    <col min="8450" max="8450" width="27.453125" style="1" customWidth="1"/>
    <col min="8451" max="8451" width="24.54296875" style="1" customWidth="1"/>
    <col min="8452" max="8452" width="18" style="1" customWidth="1"/>
    <col min="8453" max="8453" width="5.453125" style="1" customWidth="1"/>
    <col min="8454" max="8454" width="16" style="1" customWidth="1"/>
    <col min="8455" max="8455" width="12.54296875" style="1" bestFit="1" customWidth="1"/>
    <col min="8456" max="8704" width="9.453125" style="1"/>
    <col min="8705" max="8705" width="69.54296875" style="1" customWidth="1"/>
    <col min="8706" max="8706" width="27.453125" style="1" customWidth="1"/>
    <col min="8707" max="8707" width="24.54296875" style="1" customWidth="1"/>
    <col min="8708" max="8708" width="18" style="1" customWidth="1"/>
    <col min="8709" max="8709" width="5.453125" style="1" customWidth="1"/>
    <col min="8710" max="8710" width="16" style="1" customWidth="1"/>
    <col min="8711" max="8711" width="12.54296875" style="1" bestFit="1" customWidth="1"/>
    <col min="8712" max="8960" width="9.453125" style="1"/>
    <col min="8961" max="8961" width="69.54296875" style="1" customWidth="1"/>
    <col min="8962" max="8962" width="27.453125" style="1" customWidth="1"/>
    <col min="8963" max="8963" width="24.54296875" style="1" customWidth="1"/>
    <col min="8964" max="8964" width="18" style="1" customWidth="1"/>
    <col min="8965" max="8965" width="5.453125" style="1" customWidth="1"/>
    <col min="8966" max="8966" width="16" style="1" customWidth="1"/>
    <col min="8967" max="8967" width="12.54296875" style="1" bestFit="1" customWidth="1"/>
    <col min="8968" max="9216" width="9.453125" style="1"/>
    <col min="9217" max="9217" width="69.54296875" style="1" customWidth="1"/>
    <col min="9218" max="9218" width="27.453125" style="1" customWidth="1"/>
    <col min="9219" max="9219" width="24.54296875" style="1" customWidth="1"/>
    <col min="9220" max="9220" width="18" style="1" customWidth="1"/>
    <col min="9221" max="9221" width="5.453125" style="1" customWidth="1"/>
    <col min="9222" max="9222" width="16" style="1" customWidth="1"/>
    <col min="9223" max="9223" width="12.54296875" style="1" bestFit="1" customWidth="1"/>
    <col min="9224" max="9472" width="9.453125" style="1"/>
    <col min="9473" max="9473" width="69.54296875" style="1" customWidth="1"/>
    <col min="9474" max="9474" width="27.453125" style="1" customWidth="1"/>
    <col min="9475" max="9475" width="24.54296875" style="1" customWidth="1"/>
    <col min="9476" max="9476" width="18" style="1" customWidth="1"/>
    <col min="9477" max="9477" width="5.453125" style="1" customWidth="1"/>
    <col min="9478" max="9478" width="16" style="1" customWidth="1"/>
    <col min="9479" max="9479" width="12.54296875" style="1" bestFit="1" customWidth="1"/>
    <col min="9480" max="9728" width="9.453125" style="1"/>
    <col min="9729" max="9729" width="69.54296875" style="1" customWidth="1"/>
    <col min="9730" max="9730" width="27.453125" style="1" customWidth="1"/>
    <col min="9731" max="9731" width="24.54296875" style="1" customWidth="1"/>
    <col min="9732" max="9732" width="18" style="1" customWidth="1"/>
    <col min="9733" max="9733" width="5.453125" style="1" customWidth="1"/>
    <col min="9734" max="9734" width="16" style="1" customWidth="1"/>
    <col min="9735" max="9735" width="12.54296875" style="1" bestFit="1" customWidth="1"/>
    <col min="9736" max="9984" width="9.453125" style="1"/>
    <col min="9985" max="9985" width="69.54296875" style="1" customWidth="1"/>
    <col min="9986" max="9986" width="27.453125" style="1" customWidth="1"/>
    <col min="9987" max="9987" width="24.54296875" style="1" customWidth="1"/>
    <col min="9988" max="9988" width="18" style="1" customWidth="1"/>
    <col min="9989" max="9989" width="5.453125" style="1" customWidth="1"/>
    <col min="9990" max="9990" width="16" style="1" customWidth="1"/>
    <col min="9991" max="9991" width="12.54296875" style="1" bestFit="1" customWidth="1"/>
    <col min="9992" max="10240" width="9.453125" style="1"/>
    <col min="10241" max="10241" width="69.54296875" style="1" customWidth="1"/>
    <col min="10242" max="10242" width="27.453125" style="1" customWidth="1"/>
    <col min="10243" max="10243" width="24.54296875" style="1" customWidth="1"/>
    <col min="10244" max="10244" width="18" style="1" customWidth="1"/>
    <col min="10245" max="10245" width="5.453125" style="1" customWidth="1"/>
    <col min="10246" max="10246" width="16" style="1" customWidth="1"/>
    <col min="10247" max="10247" width="12.54296875" style="1" bestFit="1" customWidth="1"/>
    <col min="10248" max="10496" width="9.453125" style="1"/>
    <col min="10497" max="10497" width="69.54296875" style="1" customWidth="1"/>
    <col min="10498" max="10498" width="27.453125" style="1" customWidth="1"/>
    <col min="10499" max="10499" width="24.54296875" style="1" customWidth="1"/>
    <col min="10500" max="10500" width="18" style="1" customWidth="1"/>
    <col min="10501" max="10501" width="5.453125" style="1" customWidth="1"/>
    <col min="10502" max="10502" width="16" style="1" customWidth="1"/>
    <col min="10503" max="10503" width="12.54296875" style="1" bestFit="1" customWidth="1"/>
    <col min="10504" max="10752" width="9.453125" style="1"/>
    <col min="10753" max="10753" width="69.54296875" style="1" customWidth="1"/>
    <col min="10754" max="10754" width="27.453125" style="1" customWidth="1"/>
    <col min="10755" max="10755" width="24.54296875" style="1" customWidth="1"/>
    <col min="10756" max="10756" width="18" style="1" customWidth="1"/>
    <col min="10757" max="10757" width="5.453125" style="1" customWidth="1"/>
    <col min="10758" max="10758" width="16" style="1" customWidth="1"/>
    <col min="10759" max="10759" width="12.54296875" style="1" bestFit="1" customWidth="1"/>
    <col min="10760" max="11008" width="9.453125" style="1"/>
    <col min="11009" max="11009" width="69.54296875" style="1" customWidth="1"/>
    <col min="11010" max="11010" width="27.453125" style="1" customWidth="1"/>
    <col min="11011" max="11011" width="24.54296875" style="1" customWidth="1"/>
    <col min="11012" max="11012" width="18" style="1" customWidth="1"/>
    <col min="11013" max="11013" width="5.453125" style="1" customWidth="1"/>
    <col min="11014" max="11014" width="16" style="1" customWidth="1"/>
    <col min="11015" max="11015" width="12.54296875" style="1" bestFit="1" customWidth="1"/>
    <col min="11016" max="11264" width="9.453125" style="1"/>
    <col min="11265" max="11265" width="69.54296875" style="1" customWidth="1"/>
    <col min="11266" max="11266" width="27.453125" style="1" customWidth="1"/>
    <col min="11267" max="11267" width="24.54296875" style="1" customWidth="1"/>
    <col min="11268" max="11268" width="18" style="1" customWidth="1"/>
    <col min="11269" max="11269" width="5.453125" style="1" customWidth="1"/>
    <col min="11270" max="11270" width="16" style="1" customWidth="1"/>
    <col min="11271" max="11271" width="12.54296875" style="1" bestFit="1" customWidth="1"/>
    <col min="11272" max="11520" width="9.453125" style="1"/>
    <col min="11521" max="11521" width="69.54296875" style="1" customWidth="1"/>
    <col min="11522" max="11522" width="27.453125" style="1" customWidth="1"/>
    <col min="11523" max="11523" width="24.54296875" style="1" customWidth="1"/>
    <col min="11524" max="11524" width="18" style="1" customWidth="1"/>
    <col min="11525" max="11525" width="5.453125" style="1" customWidth="1"/>
    <col min="11526" max="11526" width="16" style="1" customWidth="1"/>
    <col min="11527" max="11527" width="12.54296875" style="1" bestFit="1" customWidth="1"/>
    <col min="11528" max="11776" width="9.453125" style="1"/>
    <col min="11777" max="11777" width="69.54296875" style="1" customWidth="1"/>
    <col min="11778" max="11778" width="27.453125" style="1" customWidth="1"/>
    <col min="11779" max="11779" width="24.54296875" style="1" customWidth="1"/>
    <col min="11780" max="11780" width="18" style="1" customWidth="1"/>
    <col min="11781" max="11781" width="5.453125" style="1" customWidth="1"/>
    <col min="11782" max="11782" width="16" style="1" customWidth="1"/>
    <col min="11783" max="11783" width="12.54296875" style="1" bestFit="1" customWidth="1"/>
    <col min="11784" max="12032" width="9.453125" style="1"/>
    <col min="12033" max="12033" width="69.54296875" style="1" customWidth="1"/>
    <col min="12034" max="12034" width="27.453125" style="1" customWidth="1"/>
    <col min="12035" max="12035" width="24.54296875" style="1" customWidth="1"/>
    <col min="12036" max="12036" width="18" style="1" customWidth="1"/>
    <col min="12037" max="12037" width="5.453125" style="1" customWidth="1"/>
    <col min="12038" max="12038" width="16" style="1" customWidth="1"/>
    <col min="12039" max="12039" width="12.54296875" style="1" bestFit="1" customWidth="1"/>
    <col min="12040" max="12288" width="9.453125" style="1"/>
    <col min="12289" max="12289" width="69.54296875" style="1" customWidth="1"/>
    <col min="12290" max="12290" width="27.453125" style="1" customWidth="1"/>
    <col min="12291" max="12291" width="24.54296875" style="1" customWidth="1"/>
    <col min="12292" max="12292" width="18" style="1" customWidth="1"/>
    <col min="12293" max="12293" width="5.453125" style="1" customWidth="1"/>
    <col min="12294" max="12294" width="16" style="1" customWidth="1"/>
    <col min="12295" max="12295" width="12.54296875" style="1" bestFit="1" customWidth="1"/>
    <col min="12296" max="12544" width="9.453125" style="1"/>
    <col min="12545" max="12545" width="69.54296875" style="1" customWidth="1"/>
    <col min="12546" max="12546" width="27.453125" style="1" customWidth="1"/>
    <col min="12547" max="12547" width="24.54296875" style="1" customWidth="1"/>
    <col min="12548" max="12548" width="18" style="1" customWidth="1"/>
    <col min="12549" max="12549" width="5.453125" style="1" customWidth="1"/>
    <col min="12550" max="12550" width="16" style="1" customWidth="1"/>
    <col min="12551" max="12551" width="12.54296875" style="1" bestFit="1" customWidth="1"/>
    <col min="12552" max="12800" width="9.453125" style="1"/>
    <col min="12801" max="12801" width="69.54296875" style="1" customWidth="1"/>
    <col min="12802" max="12802" width="27.453125" style="1" customWidth="1"/>
    <col min="12803" max="12803" width="24.54296875" style="1" customWidth="1"/>
    <col min="12804" max="12804" width="18" style="1" customWidth="1"/>
    <col min="12805" max="12805" width="5.453125" style="1" customWidth="1"/>
    <col min="12806" max="12806" width="16" style="1" customWidth="1"/>
    <col min="12807" max="12807" width="12.54296875" style="1" bestFit="1" customWidth="1"/>
    <col min="12808" max="13056" width="9.453125" style="1"/>
    <col min="13057" max="13057" width="69.54296875" style="1" customWidth="1"/>
    <col min="13058" max="13058" width="27.453125" style="1" customWidth="1"/>
    <col min="13059" max="13059" width="24.54296875" style="1" customWidth="1"/>
    <col min="13060" max="13060" width="18" style="1" customWidth="1"/>
    <col min="13061" max="13061" width="5.453125" style="1" customWidth="1"/>
    <col min="13062" max="13062" width="16" style="1" customWidth="1"/>
    <col min="13063" max="13063" width="12.54296875" style="1" bestFit="1" customWidth="1"/>
    <col min="13064" max="13312" width="9.453125" style="1"/>
    <col min="13313" max="13313" width="69.54296875" style="1" customWidth="1"/>
    <col min="13314" max="13314" width="27.453125" style="1" customWidth="1"/>
    <col min="13315" max="13315" width="24.54296875" style="1" customWidth="1"/>
    <col min="13316" max="13316" width="18" style="1" customWidth="1"/>
    <col min="13317" max="13317" width="5.453125" style="1" customWidth="1"/>
    <col min="13318" max="13318" width="16" style="1" customWidth="1"/>
    <col min="13319" max="13319" width="12.54296875" style="1" bestFit="1" customWidth="1"/>
    <col min="13320" max="13568" width="9.453125" style="1"/>
    <col min="13569" max="13569" width="69.54296875" style="1" customWidth="1"/>
    <col min="13570" max="13570" width="27.453125" style="1" customWidth="1"/>
    <col min="13571" max="13571" width="24.54296875" style="1" customWidth="1"/>
    <col min="13572" max="13572" width="18" style="1" customWidth="1"/>
    <col min="13573" max="13573" width="5.453125" style="1" customWidth="1"/>
    <col min="13574" max="13574" width="16" style="1" customWidth="1"/>
    <col min="13575" max="13575" width="12.54296875" style="1" bestFit="1" customWidth="1"/>
    <col min="13576" max="13824" width="9.453125" style="1"/>
    <col min="13825" max="13825" width="69.54296875" style="1" customWidth="1"/>
    <col min="13826" max="13826" width="27.453125" style="1" customWidth="1"/>
    <col min="13827" max="13827" width="24.54296875" style="1" customWidth="1"/>
    <col min="13828" max="13828" width="18" style="1" customWidth="1"/>
    <col min="13829" max="13829" width="5.453125" style="1" customWidth="1"/>
    <col min="13830" max="13830" width="16" style="1" customWidth="1"/>
    <col min="13831" max="13831" width="12.54296875" style="1" bestFit="1" customWidth="1"/>
    <col min="13832" max="14080" width="9.453125" style="1"/>
    <col min="14081" max="14081" width="69.54296875" style="1" customWidth="1"/>
    <col min="14082" max="14082" width="27.453125" style="1" customWidth="1"/>
    <col min="14083" max="14083" width="24.54296875" style="1" customWidth="1"/>
    <col min="14084" max="14084" width="18" style="1" customWidth="1"/>
    <col min="14085" max="14085" width="5.453125" style="1" customWidth="1"/>
    <col min="14086" max="14086" width="16" style="1" customWidth="1"/>
    <col min="14087" max="14087" width="12.54296875" style="1" bestFit="1" customWidth="1"/>
    <col min="14088" max="14336" width="9.453125" style="1"/>
    <col min="14337" max="14337" width="69.54296875" style="1" customWidth="1"/>
    <col min="14338" max="14338" width="27.453125" style="1" customWidth="1"/>
    <col min="14339" max="14339" width="24.54296875" style="1" customWidth="1"/>
    <col min="14340" max="14340" width="18" style="1" customWidth="1"/>
    <col min="14341" max="14341" width="5.453125" style="1" customWidth="1"/>
    <col min="14342" max="14342" width="16" style="1" customWidth="1"/>
    <col min="14343" max="14343" width="12.54296875" style="1" bestFit="1" customWidth="1"/>
    <col min="14344" max="14592" width="9.453125" style="1"/>
    <col min="14593" max="14593" width="69.54296875" style="1" customWidth="1"/>
    <col min="14594" max="14594" width="27.453125" style="1" customWidth="1"/>
    <col min="14595" max="14595" width="24.54296875" style="1" customWidth="1"/>
    <col min="14596" max="14596" width="18" style="1" customWidth="1"/>
    <col min="14597" max="14597" width="5.453125" style="1" customWidth="1"/>
    <col min="14598" max="14598" width="16" style="1" customWidth="1"/>
    <col min="14599" max="14599" width="12.54296875" style="1" bestFit="1" customWidth="1"/>
    <col min="14600" max="14848" width="9.453125" style="1"/>
    <col min="14849" max="14849" width="69.54296875" style="1" customWidth="1"/>
    <col min="14850" max="14850" width="27.453125" style="1" customWidth="1"/>
    <col min="14851" max="14851" width="24.54296875" style="1" customWidth="1"/>
    <col min="14852" max="14852" width="18" style="1" customWidth="1"/>
    <col min="14853" max="14853" width="5.453125" style="1" customWidth="1"/>
    <col min="14854" max="14854" width="16" style="1" customWidth="1"/>
    <col min="14855" max="14855" width="12.54296875" style="1" bestFit="1" customWidth="1"/>
    <col min="14856" max="15104" width="9.453125" style="1"/>
    <col min="15105" max="15105" width="69.54296875" style="1" customWidth="1"/>
    <col min="15106" max="15106" width="27.453125" style="1" customWidth="1"/>
    <col min="15107" max="15107" width="24.54296875" style="1" customWidth="1"/>
    <col min="15108" max="15108" width="18" style="1" customWidth="1"/>
    <col min="15109" max="15109" width="5.453125" style="1" customWidth="1"/>
    <col min="15110" max="15110" width="16" style="1" customWidth="1"/>
    <col min="15111" max="15111" width="12.54296875" style="1" bestFit="1" customWidth="1"/>
    <col min="15112" max="15360" width="9.453125" style="1"/>
    <col min="15361" max="15361" width="69.54296875" style="1" customWidth="1"/>
    <col min="15362" max="15362" width="27.453125" style="1" customWidth="1"/>
    <col min="15363" max="15363" width="24.54296875" style="1" customWidth="1"/>
    <col min="15364" max="15364" width="18" style="1" customWidth="1"/>
    <col min="15365" max="15365" width="5.453125" style="1" customWidth="1"/>
    <col min="15366" max="15366" width="16" style="1" customWidth="1"/>
    <col min="15367" max="15367" width="12.54296875" style="1" bestFit="1" customWidth="1"/>
    <col min="15368" max="15616" width="9.453125" style="1"/>
    <col min="15617" max="15617" width="69.54296875" style="1" customWidth="1"/>
    <col min="15618" max="15618" width="27.453125" style="1" customWidth="1"/>
    <col min="15619" max="15619" width="24.54296875" style="1" customWidth="1"/>
    <col min="15620" max="15620" width="18" style="1" customWidth="1"/>
    <col min="15621" max="15621" width="5.453125" style="1" customWidth="1"/>
    <col min="15622" max="15622" width="16" style="1" customWidth="1"/>
    <col min="15623" max="15623" width="12.54296875" style="1" bestFit="1" customWidth="1"/>
    <col min="15624" max="15872" width="9.453125" style="1"/>
    <col min="15873" max="15873" width="69.54296875" style="1" customWidth="1"/>
    <col min="15874" max="15874" width="27.453125" style="1" customWidth="1"/>
    <col min="15875" max="15875" width="24.54296875" style="1" customWidth="1"/>
    <col min="15876" max="15876" width="18" style="1" customWidth="1"/>
    <col min="15877" max="15877" width="5.453125" style="1" customWidth="1"/>
    <col min="15878" max="15878" width="16" style="1" customWidth="1"/>
    <col min="15879" max="15879" width="12.54296875" style="1" bestFit="1" customWidth="1"/>
    <col min="15880" max="16128" width="9.453125" style="1"/>
    <col min="16129" max="16129" width="69.54296875" style="1" customWidth="1"/>
    <col min="16130" max="16130" width="27.453125" style="1" customWidth="1"/>
    <col min="16131" max="16131" width="24.54296875" style="1" customWidth="1"/>
    <col min="16132" max="16132" width="18" style="1" customWidth="1"/>
    <col min="16133" max="16133" width="5.453125" style="1" customWidth="1"/>
    <col min="16134" max="16134" width="16" style="1" customWidth="1"/>
    <col min="16135" max="16135" width="12.54296875" style="1" bestFit="1" customWidth="1"/>
    <col min="16136" max="16384" width="9.453125" style="1"/>
  </cols>
  <sheetData>
    <row r="4" spans="1:6" ht="20" x14ac:dyDescent="0.4">
      <c r="A4" s="1084" t="s">
        <v>0</v>
      </c>
      <c r="B4" s="1085"/>
      <c r="C4" s="1085"/>
      <c r="D4" s="1086"/>
      <c r="E4" s="2"/>
      <c r="F4" s="2"/>
    </row>
    <row r="5" spans="1:6" ht="20" x14ac:dyDescent="0.4">
      <c r="A5" s="1087" t="s">
        <v>28</v>
      </c>
      <c r="B5" s="1088"/>
      <c r="C5" s="1088"/>
      <c r="D5" s="1089"/>
      <c r="E5" s="53"/>
      <c r="F5" s="53"/>
    </row>
    <row r="6" spans="1:6" ht="8.5" customHeight="1" x14ac:dyDescent="0.4">
      <c r="A6" s="84"/>
      <c r="B6" s="85"/>
      <c r="C6" s="85"/>
      <c r="D6" s="86"/>
    </row>
    <row r="7" spans="1:6" ht="20" x14ac:dyDescent="0.4">
      <c r="A7" s="1087" t="s">
        <v>65</v>
      </c>
      <c r="B7" s="1088"/>
      <c r="C7" s="1088"/>
      <c r="D7" s="1090"/>
    </row>
    <row r="8" spans="1:6" ht="9.65" customHeight="1" x14ac:dyDescent="0.45">
      <c r="A8" s="1091"/>
      <c r="B8" s="1092"/>
      <c r="C8" s="1092"/>
      <c r="D8" s="1093"/>
      <c r="E8" s="6"/>
    </row>
    <row r="10" spans="1:6" ht="15.5" x14ac:dyDescent="0.35">
      <c r="A10" s="87" t="s">
        <v>66</v>
      </c>
      <c r="B10" s="87"/>
      <c r="C10" s="87"/>
      <c r="D10" s="87">
        <v>158117896</v>
      </c>
    </row>
    <row r="11" spans="1:6" ht="15.5" x14ac:dyDescent="0.35">
      <c r="A11" s="78"/>
      <c r="B11" s="78"/>
      <c r="C11" s="78"/>
      <c r="D11" s="87"/>
    </row>
    <row r="12" spans="1:6" ht="15.5" x14ac:dyDescent="0.35">
      <c r="A12" s="87" t="s">
        <v>67</v>
      </c>
      <c r="B12" s="87"/>
      <c r="C12" s="87"/>
      <c r="D12" s="87">
        <v>102552277.38999999</v>
      </c>
    </row>
    <row r="13" spans="1:6" ht="15.5" x14ac:dyDescent="0.35">
      <c r="A13" s="78"/>
      <c r="B13" s="78"/>
      <c r="C13" s="78"/>
      <c r="D13" s="87"/>
    </row>
    <row r="14" spans="1:6" ht="15.5" x14ac:dyDescent="0.35">
      <c r="A14" s="87" t="s">
        <v>68</v>
      </c>
      <c r="B14" s="87"/>
      <c r="C14" s="87"/>
      <c r="D14" s="88">
        <v>-99134031.060000002</v>
      </c>
    </row>
    <row r="15" spans="1:6" ht="15.5" x14ac:dyDescent="0.35">
      <c r="A15" s="78"/>
      <c r="B15" s="78"/>
      <c r="C15" s="87"/>
      <c r="D15" s="87"/>
    </row>
    <row r="16" spans="1:6" ht="15.5" x14ac:dyDescent="0.35">
      <c r="A16" s="87" t="s">
        <v>69</v>
      </c>
      <c r="B16" s="87"/>
      <c r="C16" s="87"/>
      <c r="D16" s="87">
        <v>161536142.32999998</v>
      </c>
    </row>
    <row r="17" spans="1:4" ht="15.5" x14ac:dyDescent="0.35">
      <c r="A17" s="87"/>
      <c r="B17" s="87"/>
      <c r="C17" s="87"/>
      <c r="D17" s="87"/>
    </row>
    <row r="18" spans="1:4" ht="15.5" x14ac:dyDescent="0.35">
      <c r="A18" s="87" t="s">
        <v>70</v>
      </c>
      <c r="B18" s="87"/>
      <c r="C18" s="87"/>
      <c r="D18" s="88">
        <v>-28039</v>
      </c>
    </row>
    <row r="19" spans="1:4" ht="15.5" x14ac:dyDescent="0.35">
      <c r="A19" s="87" t="s">
        <v>71</v>
      </c>
      <c r="B19" s="87"/>
      <c r="C19" s="87"/>
      <c r="D19" s="87"/>
    </row>
    <row r="20" spans="1:4" ht="15.5" x14ac:dyDescent="0.35">
      <c r="A20" s="87"/>
      <c r="B20" s="87"/>
      <c r="C20" s="87"/>
      <c r="D20" s="87"/>
    </row>
    <row r="21" spans="1:4" ht="15.5" x14ac:dyDescent="0.35">
      <c r="A21" s="89" t="s">
        <v>72</v>
      </c>
      <c r="B21" s="87"/>
      <c r="C21" s="87"/>
      <c r="D21" s="87">
        <v>161508103.32999998</v>
      </c>
    </row>
    <row r="22" spans="1:4" ht="15.5" x14ac:dyDescent="0.35">
      <c r="A22" s="87"/>
      <c r="B22" s="87"/>
      <c r="C22" s="87"/>
      <c r="D22" s="87"/>
    </row>
  </sheetData>
  <mergeCells count="4">
    <mergeCell ref="A4:D4"/>
    <mergeCell ref="A5:D5"/>
    <mergeCell ref="A7:D7"/>
    <mergeCell ref="A8:D8"/>
  </mergeCells>
  <pageMargins left="0.78740157480314965" right="0.78740157480314965" top="0.98425196850393704" bottom="0.98425196850393704" header="0.51181102362204722" footer="0.51181102362204722"/>
  <pageSetup paperSize="8" scale="9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49D3-A9C4-43D8-AB03-84EC23F1CCAB}">
  <dimension ref="A1:R55"/>
  <sheetViews>
    <sheetView zoomScaleNormal="100" workbookViewId="0">
      <pane ySplit="3" topLeftCell="A4" activePane="bottomLeft" state="frozen"/>
      <selection activeCell="D56" sqref="D56"/>
      <selection pane="bottomLeft" sqref="A1:D1"/>
    </sheetView>
  </sheetViews>
  <sheetFormatPr defaultColWidth="11.453125" defaultRowHeight="14.5" x14ac:dyDescent="0.35"/>
  <cols>
    <col min="1" max="1" width="7.54296875" style="90" customWidth="1"/>
    <col min="2" max="2" width="6.54296875" style="90" customWidth="1"/>
    <col min="3" max="3" width="73.54296875" style="90" customWidth="1"/>
    <col min="4" max="4" width="17.453125" style="90" customWidth="1"/>
    <col min="5" max="5" width="17.453125" style="169" customWidth="1"/>
    <col min="6" max="6" width="19.453125" style="170" customWidth="1"/>
    <col min="7" max="7" width="16.453125" style="90" customWidth="1"/>
    <col min="8" max="8" width="19.453125" style="90" customWidth="1"/>
    <col min="9" max="9" width="19.453125" style="90" bestFit="1" customWidth="1"/>
    <col min="10" max="11" width="16.453125" style="90" customWidth="1"/>
    <col min="12" max="12" width="18.453125" style="90" customWidth="1"/>
    <col min="13" max="13" width="21.453125" style="172" customWidth="1"/>
    <col min="14" max="14" width="16.453125" style="172" customWidth="1"/>
    <col min="15" max="15" width="18" style="90" bestFit="1" customWidth="1"/>
    <col min="16" max="16" width="16.453125" style="90" customWidth="1"/>
    <col min="17" max="17" width="8.54296875" style="90" customWidth="1"/>
    <col min="18" max="18" width="11.26953125" style="90" customWidth="1"/>
    <col min="19" max="249" width="8.54296875" style="90" customWidth="1"/>
    <col min="250" max="250" width="9.54296875" style="90" customWidth="1"/>
    <col min="251" max="251" width="7" style="90" bestFit="1" customWidth="1"/>
    <col min="252" max="252" width="79" style="90" customWidth="1"/>
    <col min="253" max="253" width="18.453125" style="90" customWidth="1"/>
    <col min="254" max="255" width="0" style="90" hidden="1" customWidth="1"/>
    <col min="256" max="256" width="11.453125" style="90"/>
    <col min="257" max="257" width="7.54296875" style="90" customWidth="1"/>
    <col min="258" max="258" width="6.54296875" style="90" customWidth="1"/>
    <col min="259" max="259" width="73.54296875" style="90" customWidth="1"/>
    <col min="260" max="261" width="17.453125" style="90" customWidth="1"/>
    <col min="262" max="262" width="19.453125" style="90" customWidth="1"/>
    <col min="263" max="263" width="16.453125" style="90" customWidth="1"/>
    <col min="264" max="264" width="19.453125" style="90" customWidth="1"/>
    <col min="265" max="265" width="19.453125" style="90" bestFit="1" customWidth="1"/>
    <col min="266" max="267" width="16.453125" style="90" customWidth="1"/>
    <col min="268" max="268" width="18.453125" style="90" customWidth="1"/>
    <col min="269" max="269" width="21.453125" style="90" customWidth="1"/>
    <col min="270" max="270" width="16.453125" style="90" customWidth="1"/>
    <col min="271" max="271" width="18" style="90" bestFit="1" customWidth="1"/>
    <col min="272" max="272" width="16.453125" style="90" customWidth="1"/>
    <col min="273" max="273" width="8.54296875" style="90" customWidth="1"/>
    <col min="274" max="274" width="11.26953125" style="90" customWidth="1"/>
    <col min="275" max="505" width="8.54296875" style="90" customWidth="1"/>
    <col min="506" max="506" width="9.54296875" style="90" customWidth="1"/>
    <col min="507" max="507" width="7" style="90" bestFit="1" customWidth="1"/>
    <col min="508" max="508" width="79" style="90" customWidth="1"/>
    <col min="509" max="509" width="18.453125" style="90" customWidth="1"/>
    <col min="510" max="511" width="0" style="90" hidden="1" customWidth="1"/>
    <col min="512" max="512" width="11.453125" style="90"/>
    <col min="513" max="513" width="7.54296875" style="90" customWidth="1"/>
    <col min="514" max="514" width="6.54296875" style="90" customWidth="1"/>
    <col min="515" max="515" width="73.54296875" style="90" customWidth="1"/>
    <col min="516" max="517" width="17.453125" style="90" customWidth="1"/>
    <col min="518" max="518" width="19.453125" style="90" customWidth="1"/>
    <col min="519" max="519" width="16.453125" style="90" customWidth="1"/>
    <col min="520" max="520" width="19.453125" style="90" customWidth="1"/>
    <col min="521" max="521" width="19.453125" style="90" bestFit="1" customWidth="1"/>
    <col min="522" max="523" width="16.453125" style="90" customWidth="1"/>
    <col min="524" max="524" width="18.453125" style="90" customWidth="1"/>
    <col min="525" max="525" width="21.453125" style="90" customWidth="1"/>
    <col min="526" max="526" width="16.453125" style="90" customWidth="1"/>
    <col min="527" max="527" width="18" style="90" bestFit="1" customWidth="1"/>
    <col min="528" max="528" width="16.453125" style="90" customWidth="1"/>
    <col min="529" max="529" width="8.54296875" style="90" customWidth="1"/>
    <col min="530" max="530" width="11.26953125" style="90" customWidth="1"/>
    <col min="531" max="761" width="8.54296875" style="90" customWidth="1"/>
    <col min="762" max="762" width="9.54296875" style="90" customWidth="1"/>
    <col min="763" max="763" width="7" style="90" bestFit="1" customWidth="1"/>
    <col min="764" max="764" width="79" style="90" customWidth="1"/>
    <col min="765" max="765" width="18.453125" style="90" customWidth="1"/>
    <col min="766" max="767" width="0" style="90" hidden="1" customWidth="1"/>
    <col min="768" max="768" width="11.453125" style="90"/>
    <col min="769" max="769" width="7.54296875" style="90" customWidth="1"/>
    <col min="770" max="770" width="6.54296875" style="90" customWidth="1"/>
    <col min="771" max="771" width="73.54296875" style="90" customWidth="1"/>
    <col min="772" max="773" width="17.453125" style="90" customWidth="1"/>
    <col min="774" max="774" width="19.453125" style="90" customWidth="1"/>
    <col min="775" max="775" width="16.453125" style="90" customWidth="1"/>
    <col min="776" max="776" width="19.453125" style="90" customWidth="1"/>
    <col min="777" max="777" width="19.453125" style="90" bestFit="1" customWidth="1"/>
    <col min="778" max="779" width="16.453125" style="90" customWidth="1"/>
    <col min="780" max="780" width="18.453125" style="90" customWidth="1"/>
    <col min="781" max="781" width="21.453125" style="90" customWidth="1"/>
    <col min="782" max="782" width="16.453125" style="90" customWidth="1"/>
    <col min="783" max="783" width="18" style="90" bestFit="1" customWidth="1"/>
    <col min="784" max="784" width="16.453125" style="90" customWidth="1"/>
    <col min="785" max="785" width="8.54296875" style="90" customWidth="1"/>
    <col min="786" max="786" width="11.26953125" style="90" customWidth="1"/>
    <col min="787" max="1017" width="8.54296875" style="90" customWidth="1"/>
    <col min="1018" max="1018" width="9.54296875" style="90" customWidth="1"/>
    <col min="1019" max="1019" width="7" style="90" bestFit="1" customWidth="1"/>
    <col min="1020" max="1020" width="79" style="90" customWidth="1"/>
    <col min="1021" max="1021" width="18.453125" style="90" customWidth="1"/>
    <col min="1022" max="1023" width="0" style="90" hidden="1" customWidth="1"/>
    <col min="1024" max="1024" width="11.453125" style="90"/>
    <col min="1025" max="1025" width="7.54296875" style="90" customWidth="1"/>
    <col min="1026" max="1026" width="6.54296875" style="90" customWidth="1"/>
    <col min="1027" max="1027" width="73.54296875" style="90" customWidth="1"/>
    <col min="1028" max="1029" width="17.453125" style="90" customWidth="1"/>
    <col min="1030" max="1030" width="19.453125" style="90" customWidth="1"/>
    <col min="1031" max="1031" width="16.453125" style="90" customWidth="1"/>
    <col min="1032" max="1032" width="19.453125" style="90" customWidth="1"/>
    <col min="1033" max="1033" width="19.453125" style="90" bestFit="1" customWidth="1"/>
    <col min="1034" max="1035" width="16.453125" style="90" customWidth="1"/>
    <col min="1036" max="1036" width="18.453125" style="90" customWidth="1"/>
    <col min="1037" max="1037" width="21.453125" style="90" customWidth="1"/>
    <col min="1038" max="1038" width="16.453125" style="90" customWidth="1"/>
    <col min="1039" max="1039" width="18" style="90" bestFit="1" customWidth="1"/>
    <col min="1040" max="1040" width="16.453125" style="90" customWidth="1"/>
    <col min="1041" max="1041" width="8.54296875" style="90" customWidth="1"/>
    <col min="1042" max="1042" width="11.26953125" style="90" customWidth="1"/>
    <col min="1043" max="1273" width="8.54296875" style="90" customWidth="1"/>
    <col min="1274" max="1274" width="9.54296875" style="90" customWidth="1"/>
    <col min="1275" max="1275" width="7" style="90" bestFit="1" customWidth="1"/>
    <col min="1276" max="1276" width="79" style="90" customWidth="1"/>
    <col min="1277" max="1277" width="18.453125" style="90" customWidth="1"/>
    <col min="1278" max="1279" width="0" style="90" hidden="1" customWidth="1"/>
    <col min="1280" max="1280" width="11.453125" style="90"/>
    <col min="1281" max="1281" width="7.54296875" style="90" customWidth="1"/>
    <col min="1282" max="1282" width="6.54296875" style="90" customWidth="1"/>
    <col min="1283" max="1283" width="73.54296875" style="90" customWidth="1"/>
    <col min="1284" max="1285" width="17.453125" style="90" customWidth="1"/>
    <col min="1286" max="1286" width="19.453125" style="90" customWidth="1"/>
    <col min="1287" max="1287" width="16.453125" style="90" customWidth="1"/>
    <col min="1288" max="1288" width="19.453125" style="90" customWidth="1"/>
    <col min="1289" max="1289" width="19.453125" style="90" bestFit="1" customWidth="1"/>
    <col min="1290" max="1291" width="16.453125" style="90" customWidth="1"/>
    <col min="1292" max="1292" width="18.453125" style="90" customWidth="1"/>
    <col min="1293" max="1293" width="21.453125" style="90" customWidth="1"/>
    <col min="1294" max="1294" width="16.453125" style="90" customWidth="1"/>
    <col min="1295" max="1295" width="18" style="90" bestFit="1" customWidth="1"/>
    <col min="1296" max="1296" width="16.453125" style="90" customWidth="1"/>
    <col min="1297" max="1297" width="8.54296875" style="90" customWidth="1"/>
    <col min="1298" max="1298" width="11.26953125" style="90" customWidth="1"/>
    <col min="1299" max="1529" width="8.54296875" style="90" customWidth="1"/>
    <col min="1530" max="1530" width="9.54296875" style="90" customWidth="1"/>
    <col min="1531" max="1531" width="7" style="90" bestFit="1" customWidth="1"/>
    <col min="1532" max="1532" width="79" style="90" customWidth="1"/>
    <col min="1533" max="1533" width="18.453125" style="90" customWidth="1"/>
    <col min="1534" max="1535" width="0" style="90" hidden="1" customWidth="1"/>
    <col min="1536" max="1536" width="11.453125" style="90"/>
    <col min="1537" max="1537" width="7.54296875" style="90" customWidth="1"/>
    <col min="1538" max="1538" width="6.54296875" style="90" customWidth="1"/>
    <col min="1539" max="1539" width="73.54296875" style="90" customWidth="1"/>
    <col min="1540" max="1541" width="17.453125" style="90" customWidth="1"/>
    <col min="1542" max="1542" width="19.453125" style="90" customWidth="1"/>
    <col min="1543" max="1543" width="16.453125" style="90" customWidth="1"/>
    <col min="1544" max="1544" width="19.453125" style="90" customWidth="1"/>
    <col min="1545" max="1545" width="19.453125" style="90" bestFit="1" customWidth="1"/>
    <col min="1546" max="1547" width="16.453125" style="90" customWidth="1"/>
    <col min="1548" max="1548" width="18.453125" style="90" customWidth="1"/>
    <col min="1549" max="1549" width="21.453125" style="90" customWidth="1"/>
    <col min="1550" max="1550" width="16.453125" style="90" customWidth="1"/>
    <col min="1551" max="1551" width="18" style="90" bestFit="1" customWidth="1"/>
    <col min="1552" max="1552" width="16.453125" style="90" customWidth="1"/>
    <col min="1553" max="1553" width="8.54296875" style="90" customWidth="1"/>
    <col min="1554" max="1554" width="11.26953125" style="90" customWidth="1"/>
    <col min="1555" max="1785" width="8.54296875" style="90" customWidth="1"/>
    <col min="1786" max="1786" width="9.54296875" style="90" customWidth="1"/>
    <col min="1787" max="1787" width="7" style="90" bestFit="1" customWidth="1"/>
    <col min="1788" max="1788" width="79" style="90" customWidth="1"/>
    <col min="1789" max="1789" width="18.453125" style="90" customWidth="1"/>
    <col min="1790" max="1791" width="0" style="90" hidden="1" customWidth="1"/>
    <col min="1792" max="1792" width="11.453125" style="90"/>
    <col min="1793" max="1793" width="7.54296875" style="90" customWidth="1"/>
    <col min="1794" max="1794" width="6.54296875" style="90" customWidth="1"/>
    <col min="1795" max="1795" width="73.54296875" style="90" customWidth="1"/>
    <col min="1796" max="1797" width="17.453125" style="90" customWidth="1"/>
    <col min="1798" max="1798" width="19.453125" style="90" customWidth="1"/>
    <col min="1799" max="1799" width="16.453125" style="90" customWidth="1"/>
    <col min="1800" max="1800" width="19.453125" style="90" customWidth="1"/>
    <col min="1801" max="1801" width="19.453125" style="90" bestFit="1" customWidth="1"/>
    <col min="1802" max="1803" width="16.453125" style="90" customWidth="1"/>
    <col min="1804" max="1804" width="18.453125" style="90" customWidth="1"/>
    <col min="1805" max="1805" width="21.453125" style="90" customWidth="1"/>
    <col min="1806" max="1806" width="16.453125" style="90" customWidth="1"/>
    <col min="1807" max="1807" width="18" style="90" bestFit="1" customWidth="1"/>
    <col min="1808" max="1808" width="16.453125" style="90" customWidth="1"/>
    <col min="1809" max="1809" width="8.54296875" style="90" customWidth="1"/>
    <col min="1810" max="1810" width="11.26953125" style="90" customWidth="1"/>
    <col min="1811" max="2041" width="8.54296875" style="90" customWidth="1"/>
    <col min="2042" max="2042" width="9.54296875" style="90" customWidth="1"/>
    <col min="2043" max="2043" width="7" style="90" bestFit="1" customWidth="1"/>
    <col min="2044" max="2044" width="79" style="90" customWidth="1"/>
    <col min="2045" max="2045" width="18.453125" style="90" customWidth="1"/>
    <col min="2046" max="2047" width="0" style="90" hidden="1" customWidth="1"/>
    <col min="2048" max="2048" width="11.453125" style="90"/>
    <col min="2049" max="2049" width="7.54296875" style="90" customWidth="1"/>
    <col min="2050" max="2050" width="6.54296875" style="90" customWidth="1"/>
    <col min="2051" max="2051" width="73.54296875" style="90" customWidth="1"/>
    <col min="2052" max="2053" width="17.453125" style="90" customWidth="1"/>
    <col min="2054" max="2054" width="19.453125" style="90" customWidth="1"/>
    <col min="2055" max="2055" width="16.453125" style="90" customWidth="1"/>
    <col min="2056" max="2056" width="19.453125" style="90" customWidth="1"/>
    <col min="2057" max="2057" width="19.453125" style="90" bestFit="1" customWidth="1"/>
    <col min="2058" max="2059" width="16.453125" style="90" customWidth="1"/>
    <col min="2060" max="2060" width="18.453125" style="90" customWidth="1"/>
    <col min="2061" max="2061" width="21.453125" style="90" customWidth="1"/>
    <col min="2062" max="2062" width="16.453125" style="90" customWidth="1"/>
    <col min="2063" max="2063" width="18" style="90" bestFit="1" customWidth="1"/>
    <col min="2064" max="2064" width="16.453125" style="90" customWidth="1"/>
    <col min="2065" max="2065" width="8.54296875" style="90" customWidth="1"/>
    <col min="2066" max="2066" width="11.26953125" style="90" customWidth="1"/>
    <col min="2067" max="2297" width="8.54296875" style="90" customWidth="1"/>
    <col min="2298" max="2298" width="9.54296875" style="90" customWidth="1"/>
    <col min="2299" max="2299" width="7" style="90" bestFit="1" customWidth="1"/>
    <col min="2300" max="2300" width="79" style="90" customWidth="1"/>
    <col min="2301" max="2301" width="18.453125" style="90" customWidth="1"/>
    <col min="2302" max="2303" width="0" style="90" hidden="1" customWidth="1"/>
    <col min="2304" max="2304" width="11.453125" style="90"/>
    <col min="2305" max="2305" width="7.54296875" style="90" customWidth="1"/>
    <col min="2306" max="2306" width="6.54296875" style="90" customWidth="1"/>
    <col min="2307" max="2307" width="73.54296875" style="90" customWidth="1"/>
    <col min="2308" max="2309" width="17.453125" style="90" customWidth="1"/>
    <col min="2310" max="2310" width="19.453125" style="90" customWidth="1"/>
    <col min="2311" max="2311" width="16.453125" style="90" customWidth="1"/>
    <col min="2312" max="2312" width="19.453125" style="90" customWidth="1"/>
    <col min="2313" max="2313" width="19.453125" style="90" bestFit="1" customWidth="1"/>
    <col min="2314" max="2315" width="16.453125" style="90" customWidth="1"/>
    <col min="2316" max="2316" width="18.453125" style="90" customWidth="1"/>
    <col min="2317" max="2317" width="21.453125" style="90" customWidth="1"/>
    <col min="2318" max="2318" width="16.453125" style="90" customWidth="1"/>
    <col min="2319" max="2319" width="18" style="90" bestFit="1" customWidth="1"/>
    <col min="2320" max="2320" width="16.453125" style="90" customWidth="1"/>
    <col min="2321" max="2321" width="8.54296875" style="90" customWidth="1"/>
    <col min="2322" max="2322" width="11.26953125" style="90" customWidth="1"/>
    <col min="2323" max="2553" width="8.54296875" style="90" customWidth="1"/>
    <col min="2554" max="2554" width="9.54296875" style="90" customWidth="1"/>
    <col min="2555" max="2555" width="7" style="90" bestFit="1" customWidth="1"/>
    <col min="2556" max="2556" width="79" style="90" customWidth="1"/>
    <col min="2557" max="2557" width="18.453125" style="90" customWidth="1"/>
    <col min="2558" max="2559" width="0" style="90" hidden="1" customWidth="1"/>
    <col min="2560" max="2560" width="11.453125" style="90"/>
    <col min="2561" max="2561" width="7.54296875" style="90" customWidth="1"/>
    <col min="2562" max="2562" width="6.54296875" style="90" customWidth="1"/>
    <col min="2563" max="2563" width="73.54296875" style="90" customWidth="1"/>
    <col min="2564" max="2565" width="17.453125" style="90" customWidth="1"/>
    <col min="2566" max="2566" width="19.453125" style="90" customWidth="1"/>
    <col min="2567" max="2567" width="16.453125" style="90" customWidth="1"/>
    <col min="2568" max="2568" width="19.453125" style="90" customWidth="1"/>
    <col min="2569" max="2569" width="19.453125" style="90" bestFit="1" customWidth="1"/>
    <col min="2570" max="2571" width="16.453125" style="90" customWidth="1"/>
    <col min="2572" max="2572" width="18.453125" style="90" customWidth="1"/>
    <col min="2573" max="2573" width="21.453125" style="90" customWidth="1"/>
    <col min="2574" max="2574" width="16.453125" style="90" customWidth="1"/>
    <col min="2575" max="2575" width="18" style="90" bestFit="1" customWidth="1"/>
    <col min="2576" max="2576" width="16.453125" style="90" customWidth="1"/>
    <col min="2577" max="2577" width="8.54296875" style="90" customWidth="1"/>
    <col min="2578" max="2578" width="11.26953125" style="90" customWidth="1"/>
    <col min="2579" max="2809" width="8.54296875" style="90" customWidth="1"/>
    <col min="2810" max="2810" width="9.54296875" style="90" customWidth="1"/>
    <col min="2811" max="2811" width="7" style="90" bestFit="1" customWidth="1"/>
    <col min="2812" max="2812" width="79" style="90" customWidth="1"/>
    <col min="2813" max="2813" width="18.453125" style="90" customWidth="1"/>
    <col min="2814" max="2815" width="0" style="90" hidden="1" customWidth="1"/>
    <col min="2816" max="2816" width="11.453125" style="90"/>
    <col min="2817" max="2817" width="7.54296875" style="90" customWidth="1"/>
    <col min="2818" max="2818" width="6.54296875" style="90" customWidth="1"/>
    <col min="2819" max="2819" width="73.54296875" style="90" customWidth="1"/>
    <col min="2820" max="2821" width="17.453125" style="90" customWidth="1"/>
    <col min="2822" max="2822" width="19.453125" style="90" customWidth="1"/>
    <col min="2823" max="2823" width="16.453125" style="90" customWidth="1"/>
    <col min="2824" max="2824" width="19.453125" style="90" customWidth="1"/>
    <col min="2825" max="2825" width="19.453125" style="90" bestFit="1" customWidth="1"/>
    <col min="2826" max="2827" width="16.453125" style="90" customWidth="1"/>
    <col min="2828" max="2828" width="18.453125" style="90" customWidth="1"/>
    <col min="2829" max="2829" width="21.453125" style="90" customWidth="1"/>
    <col min="2830" max="2830" width="16.453125" style="90" customWidth="1"/>
    <col min="2831" max="2831" width="18" style="90" bestFit="1" customWidth="1"/>
    <col min="2832" max="2832" width="16.453125" style="90" customWidth="1"/>
    <col min="2833" max="2833" width="8.54296875" style="90" customWidth="1"/>
    <col min="2834" max="2834" width="11.26953125" style="90" customWidth="1"/>
    <col min="2835" max="3065" width="8.54296875" style="90" customWidth="1"/>
    <col min="3066" max="3066" width="9.54296875" style="90" customWidth="1"/>
    <col min="3067" max="3067" width="7" style="90" bestFit="1" customWidth="1"/>
    <col min="3068" max="3068" width="79" style="90" customWidth="1"/>
    <col min="3069" max="3069" width="18.453125" style="90" customWidth="1"/>
    <col min="3070" max="3071" width="0" style="90" hidden="1" customWidth="1"/>
    <col min="3072" max="3072" width="11.453125" style="90"/>
    <col min="3073" max="3073" width="7.54296875" style="90" customWidth="1"/>
    <col min="3074" max="3074" width="6.54296875" style="90" customWidth="1"/>
    <col min="3075" max="3075" width="73.54296875" style="90" customWidth="1"/>
    <col min="3076" max="3077" width="17.453125" style="90" customWidth="1"/>
    <col min="3078" max="3078" width="19.453125" style="90" customWidth="1"/>
    <col min="3079" max="3079" width="16.453125" style="90" customWidth="1"/>
    <col min="3080" max="3080" width="19.453125" style="90" customWidth="1"/>
    <col min="3081" max="3081" width="19.453125" style="90" bestFit="1" customWidth="1"/>
    <col min="3082" max="3083" width="16.453125" style="90" customWidth="1"/>
    <col min="3084" max="3084" width="18.453125" style="90" customWidth="1"/>
    <col min="3085" max="3085" width="21.453125" style="90" customWidth="1"/>
    <col min="3086" max="3086" width="16.453125" style="90" customWidth="1"/>
    <col min="3087" max="3087" width="18" style="90" bestFit="1" customWidth="1"/>
    <col min="3088" max="3088" width="16.453125" style="90" customWidth="1"/>
    <col min="3089" max="3089" width="8.54296875" style="90" customWidth="1"/>
    <col min="3090" max="3090" width="11.26953125" style="90" customWidth="1"/>
    <col min="3091" max="3321" width="8.54296875" style="90" customWidth="1"/>
    <col min="3322" max="3322" width="9.54296875" style="90" customWidth="1"/>
    <col min="3323" max="3323" width="7" style="90" bestFit="1" customWidth="1"/>
    <col min="3324" max="3324" width="79" style="90" customWidth="1"/>
    <col min="3325" max="3325" width="18.453125" style="90" customWidth="1"/>
    <col min="3326" max="3327" width="0" style="90" hidden="1" customWidth="1"/>
    <col min="3328" max="3328" width="11.453125" style="90"/>
    <col min="3329" max="3329" width="7.54296875" style="90" customWidth="1"/>
    <col min="3330" max="3330" width="6.54296875" style="90" customWidth="1"/>
    <col min="3331" max="3331" width="73.54296875" style="90" customWidth="1"/>
    <col min="3332" max="3333" width="17.453125" style="90" customWidth="1"/>
    <col min="3334" max="3334" width="19.453125" style="90" customWidth="1"/>
    <col min="3335" max="3335" width="16.453125" style="90" customWidth="1"/>
    <col min="3336" max="3336" width="19.453125" style="90" customWidth="1"/>
    <col min="3337" max="3337" width="19.453125" style="90" bestFit="1" customWidth="1"/>
    <col min="3338" max="3339" width="16.453125" style="90" customWidth="1"/>
    <col min="3340" max="3340" width="18.453125" style="90" customWidth="1"/>
    <col min="3341" max="3341" width="21.453125" style="90" customWidth="1"/>
    <col min="3342" max="3342" width="16.453125" style="90" customWidth="1"/>
    <col min="3343" max="3343" width="18" style="90" bestFit="1" customWidth="1"/>
    <col min="3344" max="3344" width="16.453125" style="90" customWidth="1"/>
    <col min="3345" max="3345" width="8.54296875" style="90" customWidth="1"/>
    <col min="3346" max="3346" width="11.26953125" style="90" customWidth="1"/>
    <col min="3347" max="3577" width="8.54296875" style="90" customWidth="1"/>
    <col min="3578" max="3578" width="9.54296875" style="90" customWidth="1"/>
    <col min="3579" max="3579" width="7" style="90" bestFit="1" customWidth="1"/>
    <col min="3580" max="3580" width="79" style="90" customWidth="1"/>
    <col min="3581" max="3581" width="18.453125" style="90" customWidth="1"/>
    <col min="3582" max="3583" width="0" style="90" hidden="1" customWidth="1"/>
    <col min="3584" max="3584" width="11.453125" style="90"/>
    <col min="3585" max="3585" width="7.54296875" style="90" customWidth="1"/>
    <col min="3586" max="3586" width="6.54296875" style="90" customWidth="1"/>
    <col min="3587" max="3587" width="73.54296875" style="90" customWidth="1"/>
    <col min="3588" max="3589" width="17.453125" style="90" customWidth="1"/>
    <col min="3590" max="3590" width="19.453125" style="90" customWidth="1"/>
    <col min="3591" max="3591" width="16.453125" style="90" customWidth="1"/>
    <col min="3592" max="3592" width="19.453125" style="90" customWidth="1"/>
    <col min="3593" max="3593" width="19.453125" style="90" bestFit="1" customWidth="1"/>
    <col min="3594" max="3595" width="16.453125" style="90" customWidth="1"/>
    <col min="3596" max="3596" width="18.453125" style="90" customWidth="1"/>
    <col min="3597" max="3597" width="21.453125" style="90" customWidth="1"/>
    <col min="3598" max="3598" width="16.453125" style="90" customWidth="1"/>
    <col min="3599" max="3599" width="18" style="90" bestFit="1" customWidth="1"/>
    <col min="3600" max="3600" width="16.453125" style="90" customWidth="1"/>
    <col min="3601" max="3601" width="8.54296875" style="90" customWidth="1"/>
    <col min="3602" max="3602" width="11.26953125" style="90" customWidth="1"/>
    <col min="3603" max="3833" width="8.54296875" style="90" customWidth="1"/>
    <col min="3834" max="3834" width="9.54296875" style="90" customWidth="1"/>
    <col min="3835" max="3835" width="7" style="90" bestFit="1" customWidth="1"/>
    <col min="3836" max="3836" width="79" style="90" customWidth="1"/>
    <col min="3837" max="3837" width="18.453125" style="90" customWidth="1"/>
    <col min="3838" max="3839" width="0" style="90" hidden="1" customWidth="1"/>
    <col min="3840" max="3840" width="11.453125" style="90"/>
    <col min="3841" max="3841" width="7.54296875" style="90" customWidth="1"/>
    <col min="3842" max="3842" width="6.54296875" style="90" customWidth="1"/>
    <col min="3843" max="3843" width="73.54296875" style="90" customWidth="1"/>
    <col min="3844" max="3845" width="17.453125" style="90" customWidth="1"/>
    <col min="3846" max="3846" width="19.453125" style="90" customWidth="1"/>
    <col min="3847" max="3847" width="16.453125" style="90" customWidth="1"/>
    <col min="3848" max="3848" width="19.453125" style="90" customWidth="1"/>
    <col min="3849" max="3849" width="19.453125" style="90" bestFit="1" customWidth="1"/>
    <col min="3850" max="3851" width="16.453125" style="90" customWidth="1"/>
    <col min="3852" max="3852" width="18.453125" style="90" customWidth="1"/>
    <col min="3853" max="3853" width="21.453125" style="90" customWidth="1"/>
    <col min="3854" max="3854" width="16.453125" style="90" customWidth="1"/>
    <col min="3855" max="3855" width="18" style="90" bestFit="1" customWidth="1"/>
    <col min="3856" max="3856" width="16.453125" style="90" customWidth="1"/>
    <col min="3857" max="3857" width="8.54296875" style="90" customWidth="1"/>
    <col min="3858" max="3858" width="11.26953125" style="90" customWidth="1"/>
    <col min="3859" max="4089" width="8.54296875" style="90" customWidth="1"/>
    <col min="4090" max="4090" width="9.54296875" style="90" customWidth="1"/>
    <col min="4091" max="4091" width="7" style="90" bestFit="1" customWidth="1"/>
    <col min="4092" max="4092" width="79" style="90" customWidth="1"/>
    <col min="4093" max="4093" width="18.453125" style="90" customWidth="1"/>
    <col min="4094" max="4095" width="0" style="90" hidden="1" customWidth="1"/>
    <col min="4096" max="4096" width="11.453125" style="90"/>
    <col min="4097" max="4097" width="7.54296875" style="90" customWidth="1"/>
    <col min="4098" max="4098" width="6.54296875" style="90" customWidth="1"/>
    <col min="4099" max="4099" width="73.54296875" style="90" customWidth="1"/>
    <col min="4100" max="4101" width="17.453125" style="90" customWidth="1"/>
    <col min="4102" max="4102" width="19.453125" style="90" customWidth="1"/>
    <col min="4103" max="4103" width="16.453125" style="90" customWidth="1"/>
    <col min="4104" max="4104" width="19.453125" style="90" customWidth="1"/>
    <col min="4105" max="4105" width="19.453125" style="90" bestFit="1" customWidth="1"/>
    <col min="4106" max="4107" width="16.453125" style="90" customWidth="1"/>
    <col min="4108" max="4108" width="18.453125" style="90" customWidth="1"/>
    <col min="4109" max="4109" width="21.453125" style="90" customWidth="1"/>
    <col min="4110" max="4110" width="16.453125" style="90" customWidth="1"/>
    <col min="4111" max="4111" width="18" style="90" bestFit="1" customWidth="1"/>
    <col min="4112" max="4112" width="16.453125" style="90" customWidth="1"/>
    <col min="4113" max="4113" width="8.54296875" style="90" customWidth="1"/>
    <col min="4114" max="4114" width="11.26953125" style="90" customWidth="1"/>
    <col min="4115" max="4345" width="8.54296875" style="90" customWidth="1"/>
    <col min="4346" max="4346" width="9.54296875" style="90" customWidth="1"/>
    <col min="4347" max="4347" width="7" style="90" bestFit="1" customWidth="1"/>
    <col min="4348" max="4348" width="79" style="90" customWidth="1"/>
    <col min="4349" max="4349" width="18.453125" style="90" customWidth="1"/>
    <col min="4350" max="4351" width="0" style="90" hidden="1" customWidth="1"/>
    <col min="4352" max="4352" width="11.453125" style="90"/>
    <col min="4353" max="4353" width="7.54296875" style="90" customWidth="1"/>
    <col min="4354" max="4354" width="6.54296875" style="90" customWidth="1"/>
    <col min="4355" max="4355" width="73.54296875" style="90" customWidth="1"/>
    <col min="4356" max="4357" width="17.453125" style="90" customWidth="1"/>
    <col min="4358" max="4358" width="19.453125" style="90" customWidth="1"/>
    <col min="4359" max="4359" width="16.453125" style="90" customWidth="1"/>
    <col min="4360" max="4360" width="19.453125" style="90" customWidth="1"/>
    <col min="4361" max="4361" width="19.453125" style="90" bestFit="1" customWidth="1"/>
    <col min="4362" max="4363" width="16.453125" style="90" customWidth="1"/>
    <col min="4364" max="4364" width="18.453125" style="90" customWidth="1"/>
    <col min="4365" max="4365" width="21.453125" style="90" customWidth="1"/>
    <col min="4366" max="4366" width="16.453125" style="90" customWidth="1"/>
    <col min="4367" max="4367" width="18" style="90" bestFit="1" customWidth="1"/>
    <col min="4368" max="4368" width="16.453125" style="90" customWidth="1"/>
    <col min="4369" max="4369" width="8.54296875" style="90" customWidth="1"/>
    <col min="4370" max="4370" width="11.26953125" style="90" customWidth="1"/>
    <col min="4371" max="4601" width="8.54296875" style="90" customWidth="1"/>
    <col min="4602" max="4602" width="9.54296875" style="90" customWidth="1"/>
    <col min="4603" max="4603" width="7" style="90" bestFit="1" customWidth="1"/>
    <col min="4604" max="4604" width="79" style="90" customWidth="1"/>
    <col min="4605" max="4605" width="18.453125" style="90" customWidth="1"/>
    <col min="4606" max="4607" width="0" style="90" hidden="1" customWidth="1"/>
    <col min="4608" max="4608" width="11.453125" style="90"/>
    <col min="4609" max="4609" width="7.54296875" style="90" customWidth="1"/>
    <col min="4610" max="4610" width="6.54296875" style="90" customWidth="1"/>
    <col min="4611" max="4611" width="73.54296875" style="90" customWidth="1"/>
    <col min="4612" max="4613" width="17.453125" style="90" customWidth="1"/>
    <col min="4614" max="4614" width="19.453125" style="90" customWidth="1"/>
    <col min="4615" max="4615" width="16.453125" style="90" customWidth="1"/>
    <col min="4616" max="4616" width="19.453125" style="90" customWidth="1"/>
    <col min="4617" max="4617" width="19.453125" style="90" bestFit="1" customWidth="1"/>
    <col min="4618" max="4619" width="16.453125" style="90" customWidth="1"/>
    <col min="4620" max="4620" width="18.453125" style="90" customWidth="1"/>
    <col min="4621" max="4621" width="21.453125" style="90" customWidth="1"/>
    <col min="4622" max="4622" width="16.453125" style="90" customWidth="1"/>
    <col min="4623" max="4623" width="18" style="90" bestFit="1" customWidth="1"/>
    <col min="4624" max="4624" width="16.453125" style="90" customWidth="1"/>
    <col min="4625" max="4625" width="8.54296875" style="90" customWidth="1"/>
    <col min="4626" max="4626" width="11.26953125" style="90" customWidth="1"/>
    <col min="4627" max="4857" width="8.54296875" style="90" customWidth="1"/>
    <col min="4858" max="4858" width="9.54296875" style="90" customWidth="1"/>
    <col min="4859" max="4859" width="7" style="90" bestFit="1" customWidth="1"/>
    <col min="4860" max="4860" width="79" style="90" customWidth="1"/>
    <col min="4861" max="4861" width="18.453125" style="90" customWidth="1"/>
    <col min="4862" max="4863" width="0" style="90" hidden="1" customWidth="1"/>
    <col min="4864" max="4864" width="11.453125" style="90"/>
    <col min="4865" max="4865" width="7.54296875" style="90" customWidth="1"/>
    <col min="4866" max="4866" width="6.54296875" style="90" customWidth="1"/>
    <col min="4867" max="4867" width="73.54296875" style="90" customWidth="1"/>
    <col min="4868" max="4869" width="17.453125" style="90" customWidth="1"/>
    <col min="4870" max="4870" width="19.453125" style="90" customWidth="1"/>
    <col min="4871" max="4871" width="16.453125" style="90" customWidth="1"/>
    <col min="4872" max="4872" width="19.453125" style="90" customWidth="1"/>
    <col min="4873" max="4873" width="19.453125" style="90" bestFit="1" customWidth="1"/>
    <col min="4874" max="4875" width="16.453125" style="90" customWidth="1"/>
    <col min="4876" max="4876" width="18.453125" style="90" customWidth="1"/>
    <col min="4877" max="4877" width="21.453125" style="90" customWidth="1"/>
    <col min="4878" max="4878" width="16.453125" style="90" customWidth="1"/>
    <col min="4879" max="4879" width="18" style="90" bestFit="1" customWidth="1"/>
    <col min="4880" max="4880" width="16.453125" style="90" customWidth="1"/>
    <col min="4881" max="4881" width="8.54296875" style="90" customWidth="1"/>
    <col min="4882" max="4882" width="11.26953125" style="90" customWidth="1"/>
    <col min="4883" max="5113" width="8.54296875" style="90" customWidth="1"/>
    <col min="5114" max="5114" width="9.54296875" style="90" customWidth="1"/>
    <col min="5115" max="5115" width="7" style="90" bestFit="1" customWidth="1"/>
    <col min="5116" max="5116" width="79" style="90" customWidth="1"/>
    <col min="5117" max="5117" width="18.453125" style="90" customWidth="1"/>
    <col min="5118" max="5119" width="0" style="90" hidden="1" customWidth="1"/>
    <col min="5120" max="5120" width="11.453125" style="90"/>
    <col min="5121" max="5121" width="7.54296875" style="90" customWidth="1"/>
    <col min="5122" max="5122" width="6.54296875" style="90" customWidth="1"/>
    <col min="5123" max="5123" width="73.54296875" style="90" customWidth="1"/>
    <col min="5124" max="5125" width="17.453125" style="90" customWidth="1"/>
    <col min="5126" max="5126" width="19.453125" style="90" customWidth="1"/>
    <col min="5127" max="5127" width="16.453125" style="90" customWidth="1"/>
    <col min="5128" max="5128" width="19.453125" style="90" customWidth="1"/>
    <col min="5129" max="5129" width="19.453125" style="90" bestFit="1" customWidth="1"/>
    <col min="5130" max="5131" width="16.453125" style="90" customWidth="1"/>
    <col min="5132" max="5132" width="18.453125" style="90" customWidth="1"/>
    <col min="5133" max="5133" width="21.453125" style="90" customWidth="1"/>
    <col min="5134" max="5134" width="16.453125" style="90" customWidth="1"/>
    <col min="5135" max="5135" width="18" style="90" bestFit="1" customWidth="1"/>
    <col min="5136" max="5136" width="16.453125" style="90" customWidth="1"/>
    <col min="5137" max="5137" width="8.54296875" style="90" customWidth="1"/>
    <col min="5138" max="5138" width="11.26953125" style="90" customWidth="1"/>
    <col min="5139" max="5369" width="8.54296875" style="90" customWidth="1"/>
    <col min="5370" max="5370" width="9.54296875" style="90" customWidth="1"/>
    <col min="5371" max="5371" width="7" style="90" bestFit="1" customWidth="1"/>
    <col min="5372" max="5372" width="79" style="90" customWidth="1"/>
    <col min="5373" max="5373" width="18.453125" style="90" customWidth="1"/>
    <col min="5374" max="5375" width="0" style="90" hidden="1" customWidth="1"/>
    <col min="5376" max="5376" width="11.453125" style="90"/>
    <col min="5377" max="5377" width="7.54296875" style="90" customWidth="1"/>
    <col min="5378" max="5378" width="6.54296875" style="90" customWidth="1"/>
    <col min="5379" max="5379" width="73.54296875" style="90" customWidth="1"/>
    <col min="5380" max="5381" width="17.453125" style="90" customWidth="1"/>
    <col min="5382" max="5382" width="19.453125" style="90" customWidth="1"/>
    <col min="5383" max="5383" width="16.453125" style="90" customWidth="1"/>
    <col min="5384" max="5384" width="19.453125" style="90" customWidth="1"/>
    <col min="5385" max="5385" width="19.453125" style="90" bestFit="1" customWidth="1"/>
    <col min="5386" max="5387" width="16.453125" style="90" customWidth="1"/>
    <col min="5388" max="5388" width="18.453125" style="90" customWidth="1"/>
    <col min="5389" max="5389" width="21.453125" style="90" customWidth="1"/>
    <col min="5390" max="5390" width="16.453125" style="90" customWidth="1"/>
    <col min="5391" max="5391" width="18" style="90" bestFit="1" customWidth="1"/>
    <col min="5392" max="5392" width="16.453125" style="90" customWidth="1"/>
    <col min="5393" max="5393" width="8.54296875" style="90" customWidth="1"/>
    <col min="5394" max="5394" width="11.26953125" style="90" customWidth="1"/>
    <col min="5395" max="5625" width="8.54296875" style="90" customWidth="1"/>
    <col min="5626" max="5626" width="9.54296875" style="90" customWidth="1"/>
    <col min="5627" max="5627" width="7" style="90" bestFit="1" customWidth="1"/>
    <col min="5628" max="5628" width="79" style="90" customWidth="1"/>
    <col min="5629" max="5629" width="18.453125" style="90" customWidth="1"/>
    <col min="5630" max="5631" width="0" style="90" hidden="1" customWidth="1"/>
    <col min="5632" max="5632" width="11.453125" style="90"/>
    <col min="5633" max="5633" width="7.54296875" style="90" customWidth="1"/>
    <col min="5634" max="5634" width="6.54296875" style="90" customWidth="1"/>
    <col min="5635" max="5635" width="73.54296875" style="90" customWidth="1"/>
    <col min="5636" max="5637" width="17.453125" style="90" customWidth="1"/>
    <col min="5638" max="5638" width="19.453125" style="90" customWidth="1"/>
    <col min="5639" max="5639" width="16.453125" style="90" customWidth="1"/>
    <col min="5640" max="5640" width="19.453125" style="90" customWidth="1"/>
    <col min="5641" max="5641" width="19.453125" style="90" bestFit="1" customWidth="1"/>
    <col min="5642" max="5643" width="16.453125" style="90" customWidth="1"/>
    <col min="5644" max="5644" width="18.453125" style="90" customWidth="1"/>
    <col min="5645" max="5645" width="21.453125" style="90" customWidth="1"/>
    <col min="5646" max="5646" width="16.453125" style="90" customWidth="1"/>
    <col min="5647" max="5647" width="18" style="90" bestFit="1" customWidth="1"/>
    <col min="5648" max="5648" width="16.453125" style="90" customWidth="1"/>
    <col min="5649" max="5649" width="8.54296875" style="90" customWidth="1"/>
    <col min="5650" max="5650" width="11.26953125" style="90" customWidth="1"/>
    <col min="5651" max="5881" width="8.54296875" style="90" customWidth="1"/>
    <col min="5882" max="5882" width="9.54296875" style="90" customWidth="1"/>
    <col min="5883" max="5883" width="7" style="90" bestFit="1" customWidth="1"/>
    <col min="5884" max="5884" width="79" style="90" customWidth="1"/>
    <col min="5885" max="5885" width="18.453125" style="90" customWidth="1"/>
    <col min="5886" max="5887" width="0" style="90" hidden="1" customWidth="1"/>
    <col min="5888" max="5888" width="11.453125" style="90"/>
    <col min="5889" max="5889" width="7.54296875" style="90" customWidth="1"/>
    <col min="5890" max="5890" width="6.54296875" style="90" customWidth="1"/>
    <col min="5891" max="5891" width="73.54296875" style="90" customWidth="1"/>
    <col min="5892" max="5893" width="17.453125" style="90" customWidth="1"/>
    <col min="5894" max="5894" width="19.453125" style="90" customWidth="1"/>
    <col min="5895" max="5895" width="16.453125" style="90" customWidth="1"/>
    <col min="5896" max="5896" width="19.453125" style="90" customWidth="1"/>
    <col min="5897" max="5897" width="19.453125" style="90" bestFit="1" customWidth="1"/>
    <col min="5898" max="5899" width="16.453125" style="90" customWidth="1"/>
    <col min="5900" max="5900" width="18.453125" style="90" customWidth="1"/>
    <col min="5901" max="5901" width="21.453125" style="90" customWidth="1"/>
    <col min="5902" max="5902" width="16.453125" style="90" customWidth="1"/>
    <col min="5903" max="5903" width="18" style="90" bestFit="1" customWidth="1"/>
    <col min="5904" max="5904" width="16.453125" style="90" customWidth="1"/>
    <col min="5905" max="5905" width="8.54296875" style="90" customWidth="1"/>
    <col min="5906" max="5906" width="11.26953125" style="90" customWidth="1"/>
    <col min="5907" max="6137" width="8.54296875" style="90" customWidth="1"/>
    <col min="6138" max="6138" width="9.54296875" style="90" customWidth="1"/>
    <col min="6139" max="6139" width="7" style="90" bestFit="1" customWidth="1"/>
    <col min="6140" max="6140" width="79" style="90" customWidth="1"/>
    <col min="6141" max="6141" width="18.453125" style="90" customWidth="1"/>
    <col min="6142" max="6143" width="0" style="90" hidden="1" customWidth="1"/>
    <col min="6144" max="6144" width="11.453125" style="90"/>
    <col min="6145" max="6145" width="7.54296875" style="90" customWidth="1"/>
    <col min="6146" max="6146" width="6.54296875" style="90" customWidth="1"/>
    <col min="6147" max="6147" width="73.54296875" style="90" customWidth="1"/>
    <col min="6148" max="6149" width="17.453125" style="90" customWidth="1"/>
    <col min="6150" max="6150" width="19.453125" style="90" customWidth="1"/>
    <col min="6151" max="6151" width="16.453125" style="90" customWidth="1"/>
    <col min="6152" max="6152" width="19.453125" style="90" customWidth="1"/>
    <col min="6153" max="6153" width="19.453125" style="90" bestFit="1" customWidth="1"/>
    <col min="6154" max="6155" width="16.453125" style="90" customWidth="1"/>
    <col min="6156" max="6156" width="18.453125" style="90" customWidth="1"/>
    <col min="6157" max="6157" width="21.453125" style="90" customWidth="1"/>
    <col min="6158" max="6158" width="16.453125" style="90" customWidth="1"/>
    <col min="6159" max="6159" width="18" style="90" bestFit="1" customWidth="1"/>
    <col min="6160" max="6160" width="16.453125" style="90" customWidth="1"/>
    <col min="6161" max="6161" width="8.54296875" style="90" customWidth="1"/>
    <col min="6162" max="6162" width="11.26953125" style="90" customWidth="1"/>
    <col min="6163" max="6393" width="8.54296875" style="90" customWidth="1"/>
    <col min="6394" max="6394" width="9.54296875" style="90" customWidth="1"/>
    <col min="6395" max="6395" width="7" style="90" bestFit="1" customWidth="1"/>
    <col min="6396" max="6396" width="79" style="90" customWidth="1"/>
    <col min="6397" max="6397" width="18.453125" style="90" customWidth="1"/>
    <col min="6398" max="6399" width="0" style="90" hidden="1" customWidth="1"/>
    <col min="6400" max="6400" width="11.453125" style="90"/>
    <col min="6401" max="6401" width="7.54296875" style="90" customWidth="1"/>
    <col min="6402" max="6402" width="6.54296875" style="90" customWidth="1"/>
    <col min="6403" max="6403" width="73.54296875" style="90" customWidth="1"/>
    <col min="6404" max="6405" width="17.453125" style="90" customWidth="1"/>
    <col min="6406" max="6406" width="19.453125" style="90" customWidth="1"/>
    <col min="6407" max="6407" width="16.453125" style="90" customWidth="1"/>
    <col min="6408" max="6408" width="19.453125" style="90" customWidth="1"/>
    <col min="6409" max="6409" width="19.453125" style="90" bestFit="1" customWidth="1"/>
    <col min="6410" max="6411" width="16.453125" style="90" customWidth="1"/>
    <col min="6412" max="6412" width="18.453125" style="90" customWidth="1"/>
    <col min="6413" max="6413" width="21.453125" style="90" customWidth="1"/>
    <col min="6414" max="6414" width="16.453125" style="90" customWidth="1"/>
    <col min="6415" max="6415" width="18" style="90" bestFit="1" customWidth="1"/>
    <col min="6416" max="6416" width="16.453125" style="90" customWidth="1"/>
    <col min="6417" max="6417" width="8.54296875" style="90" customWidth="1"/>
    <col min="6418" max="6418" width="11.26953125" style="90" customWidth="1"/>
    <col min="6419" max="6649" width="8.54296875" style="90" customWidth="1"/>
    <col min="6650" max="6650" width="9.54296875" style="90" customWidth="1"/>
    <col min="6651" max="6651" width="7" style="90" bestFit="1" customWidth="1"/>
    <col min="6652" max="6652" width="79" style="90" customWidth="1"/>
    <col min="6653" max="6653" width="18.453125" style="90" customWidth="1"/>
    <col min="6654" max="6655" width="0" style="90" hidden="1" customWidth="1"/>
    <col min="6656" max="6656" width="11.453125" style="90"/>
    <col min="6657" max="6657" width="7.54296875" style="90" customWidth="1"/>
    <col min="6658" max="6658" width="6.54296875" style="90" customWidth="1"/>
    <col min="6659" max="6659" width="73.54296875" style="90" customWidth="1"/>
    <col min="6660" max="6661" width="17.453125" style="90" customWidth="1"/>
    <col min="6662" max="6662" width="19.453125" style="90" customWidth="1"/>
    <col min="6663" max="6663" width="16.453125" style="90" customWidth="1"/>
    <col min="6664" max="6664" width="19.453125" style="90" customWidth="1"/>
    <col min="6665" max="6665" width="19.453125" style="90" bestFit="1" customWidth="1"/>
    <col min="6666" max="6667" width="16.453125" style="90" customWidth="1"/>
    <col min="6668" max="6668" width="18.453125" style="90" customWidth="1"/>
    <col min="6669" max="6669" width="21.453125" style="90" customWidth="1"/>
    <col min="6670" max="6670" width="16.453125" style="90" customWidth="1"/>
    <col min="6671" max="6671" width="18" style="90" bestFit="1" customWidth="1"/>
    <col min="6672" max="6672" width="16.453125" style="90" customWidth="1"/>
    <col min="6673" max="6673" width="8.54296875" style="90" customWidth="1"/>
    <col min="6674" max="6674" width="11.26953125" style="90" customWidth="1"/>
    <col min="6675" max="6905" width="8.54296875" style="90" customWidth="1"/>
    <col min="6906" max="6906" width="9.54296875" style="90" customWidth="1"/>
    <col min="6907" max="6907" width="7" style="90" bestFit="1" customWidth="1"/>
    <col min="6908" max="6908" width="79" style="90" customWidth="1"/>
    <col min="6909" max="6909" width="18.453125" style="90" customWidth="1"/>
    <col min="6910" max="6911" width="0" style="90" hidden="1" customWidth="1"/>
    <col min="6912" max="6912" width="11.453125" style="90"/>
    <col min="6913" max="6913" width="7.54296875" style="90" customWidth="1"/>
    <col min="6914" max="6914" width="6.54296875" style="90" customWidth="1"/>
    <col min="6915" max="6915" width="73.54296875" style="90" customWidth="1"/>
    <col min="6916" max="6917" width="17.453125" style="90" customWidth="1"/>
    <col min="6918" max="6918" width="19.453125" style="90" customWidth="1"/>
    <col min="6919" max="6919" width="16.453125" style="90" customWidth="1"/>
    <col min="6920" max="6920" width="19.453125" style="90" customWidth="1"/>
    <col min="6921" max="6921" width="19.453125" style="90" bestFit="1" customWidth="1"/>
    <col min="6922" max="6923" width="16.453125" style="90" customWidth="1"/>
    <col min="6924" max="6924" width="18.453125" style="90" customWidth="1"/>
    <col min="6925" max="6925" width="21.453125" style="90" customWidth="1"/>
    <col min="6926" max="6926" width="16.453125" style="90" customWidth="1"/>
    <col min="6927" max="6927" width="18" style="90" bestFit="1" customWidth="1"/>
    <col min="6928" max="6928" width="16.453125" style="90" customWidth="1"/>
    <col min="6929" max="6929" width="8.54296875" style="90" customWidth="1"/>
    <col min="6930" max="6930" width="11.26953125" style="90" customWidth="1"/>
    <col min="6931" max="7161" width="8.54296875" style="90" customWidth="1"/>
    <col min="7162" max="7162" width="9.54296875" style="90" customWidth="1"/>
    <col min="7163" max="7163" width="7" style="90" bestFit="1" customWidth="1"/>
    <col min="7164" max="7164" width="79" style="90" customWidth="1"/>
    <col min="7165" max="7165" width="18.453125" style="90" customWidth="1"/>
    <col min="7166" max="7167" width="0" style="90" hidden="1" customWidth="1"/>
    <col min="7168" max="7168" width="11.453125" style="90"/>
    <col min="7169" max="7169" width="7.54296875" style="90" customWidth="1"/>
    <col min="7170" max="7170" width="6.54296875" style="90" customWidth="1"/>
    <col min="7171" max="7171" width="73.54296875" style="90" customWidth="1"/>
    <col min="7172" max="7173" width="17.453125" style="90" customWidth="1"/>
    <col min="7174" max="7174" width="19.453125" style="90" customWidth="1"/>
    <col min="7175" max="7175" width="16.453125" style="90" customWidth="1"/>
    <col min="7176" max="7176" width="19.453125" style="90" customWidth="1"/>
    <col min="7177" max="7177" width="19.453125" style="90" bestFit="1" customWidth="1"/>
    <col min="7178" max="7179" width="16.453125" style="90" customWidth="1"/>
    <col min="7180" max="7180" width="18.453125" style="90" customWidth="1"/>
    <col min="7181" max="7181" width="21.453125" style="90" customWidth="1"/>
    <col min="7182" max="7182" width="16.453125" style="90" customWidth="1"/>
    <col min="7183" max="7183" width="18" style="90" bestFit="1" customWidth="1"/>
    <col min="7184" max="7184" width="16.453125" style="90" customWidth="1"/>
    <col min="7185" max="7185" width="8.54296875" style="90" customWidth="1"/>
    <col min="7186" max="7186" width="11.26953125" style="90" customWidth="1"/>
    <col min="7187" max="7417" width="8.54296875" style="90" customWidth="1"/>
    <col min="7418" max="7418" width="9.54296875" style="90" customWidth="1"/>
    <col min="7419" max="7419" width="7" style="90" bestFit="1" customWidth="1"/>
    <col min="7420" max="7420" width="79" style="90" customWidth="1"/>
    <col min="7421" max="7421" width="18.453125" style="90" customWidth="1"/>
    <col min="7422" max="7423" width="0" style="90" hidden="1" customWidth="1"/>
    <col min="7424" max="7424" width="11.453125" style="90"/>
    <col min="7425" max="7425" width="7.54296875" style="90" customWidth="1"/>
    <col min="7426" max="7426" width="6.54296875" style="90" customWidth="1"/>
    <col min="7427" max="7427" width="73.54296875" style="90" customWidth="1"/>
    <col min="7428" max="7429" width="17.453125" style="90" customWidth="1"/>
    <col min="7430" max="7430" width="19.453125" style="90" customWidth="1"/>
    <col min="7431" max="7431" width="16.453125" style="90" customWidth="1"/>
    <col min="7432" max="7432" width="19.453125" style="90" customWidth="1"/>
    <col min="7433" max="7433" width="19.453125" style="90" bestFit="1" customWidth="1"/>
    <col min="7434" max="7435" width="16.453125" style="90" customWidth="1"/>
    <col min="7436" max="7436" width="18.453125" style="90" customWidth="1"/>
    <col min="7437" max="7437" width="21.453125" style="90" customWidth="1"/>
    <col min="7438" max="7438" width="16.453125" style="90" customWidth="1"/>
    <col min="7439" max="7439" width="18" style="90" bestFit="1" customWidth="1"/>
    <col min="7440" max="7440" width="16.453125" style="90" customWidth="1"/>
    <col min="7441" max="7441" width="8.54296875" style="90" customWidth="1"/>
    <col min="7442" max="7442" width="11.26953125" style="90" customWidth="1"/>
    <col min="7443" max="7673" width="8.54296875" style="90" customWidth="1"/>
    <col min="7674" max="7674" width="9.54296875" style="90" customWidth="1"/>
    <col min="7675" max="7675" width="7" style="90" bestFit="1" customWidth="1"/>
    <col min="7676" max="7676" width="79" style="90" customWidth="1"/>
    <col min="7677" max="7677" width="18.453125" style="90" customWidth="1"/>
    <col min="7678" max="7679" width="0" style="90" hidden="1" customWidth="1"/>
    <col min="7680" max="7680" width="11.453125" style="90"/>
    <col min="7681" max="7681" width="7.54296875" style="90" customWidth="1"/>
    <col min="7682" max="7682" width="6.54296875" style="90" customWidth="1"/>
    <col min="7683" max="7683" width="73.54296875" style="90" customWidth="1"/>
    <col min="7684" max="7685" width="17.453125" style="90" customWidth="1"/>
    <col min="7686" max="7686" width="19.453125" style="90" customWidth="1"/>
    <col min="7687" max="7687" width="16.453125" style="90" customWidth="1"/>
    <col min="7688" max="7688" width="19.453125" style="90" customWidth="1"/>
    <col min="7689" max="7689" width="19.453125" style="90" bestFit="1" customWidth="1"/>
    <col min="7690" max="7691" width="16.453125" style="90" customWidth="1"/>
    <col min="7692" max="7692" width="18.453125" style="90" customWidth="1"/>
    <col min="7693" max="7693" width="21.453125" style="90" customWidth="1"/>
    <col min="7694" max="7694" width="16.453125" style="90" customWidth="1"/>
    <col min="7695" max="7695" width="18" style="90" bestFit="1" customWidth="1"/>
    <col min="7696" max="7696" width="16.453125" style="90" customWidth="1"/>
    <col min="7697" max="7697" width="8.54296875" style="90" customWidth="1"/>
    <col min="7698" max="7698" width="11.26953125" style="90" customWidth="1"/>
    <col min="7699" max="7929" width="8.54296875" style="90" customWidth="1"/>
    <col min="7930" max="7930" width="9.54296875" style="90" customWidth="1"/>
    <col min="7931" max="7931" width="7" style="90" bestFit="1" customWidth="1"/>
    <col min="7932" max="7932" width="79" style="90" customWidth="1"/>
    <col min="7933" max="7933" width="18.453125" style="90" customWidth="1"/>
    <col min="7934" max="7935" width="0" style="90" hidden="1" customWidth="1"/>
    <col min="7936" max="7936" width="11.453125" style="90"/>
    <col min="7937" max="7937" width="7.54296875" style="90" customWidth="1"/>
    <col min="7938" max="7938" width="6.54296875" style="90" customWidth="1"/>
    <col min="7939" max="7939" width="73.54296875" style="90" customWidth="1"/>
    <col min="7940" max="7941" width="17.453125" style="90" customWidth="1"/>
    <col min="7942" max="7942" width="19.453125" style="90" customWidth="1"/>
    <col min="7943" max="7943" width="16.453125" style="90" customWidth="1"/>
    <col min="7944" max="7944" width="19.453125" style="90" customWidth="1"/>
    <col min="7945" max="7945" width="19.453125" style="90" bestFit="1" customWidth="1"/>
    <col min="7946" max="7947" width="16.453125" style="90" customWidth="1"/>
    <col min="7948" max="7948" width="18.453125" style="90" customWidth="1"/>
    <col min="7949" max="7949" width="21.453125" style="90" customWidth="1"/>
    <col min="7950" max="7950" width="16.453125" style="90" customWidth="1"/>
    <col min="7951" max="7951" width="18" style="90" bestFit="1" customWidth="1"/>
    <col min="7952" max="7952" width="16.453125" style="90" customWidth="1"/>
    <col min="7953" max="7953" width="8.54296875" style="90" customWidth="1"/>
    <col min="7954" max="7954" width="11.26953125" style="90" customWidth="1"/>
    <col min="7955" max="8185" width="8.54296875" style="90" customWidth="1"/>
    <col min="8186" max="8186" width="9.54296875" style="90" customWidth="1"/>
    <col min="8187" max="8187" width="7" style="90" bestFit="1" customWidth="1"/>
    <col min="8188" max="8188" width="79" style="90" customWidth="1"/>
    <col min="8189" max="8189" width="18.453125" style="90" customWidth="1"/>
    <col min="8190" max="8191" width="0" style="90" hidden="1" customWidth="1"/>
    <col min="8192" max="8192" width="11.453125" style="90"/>
    <col min="8193" max="8193" width="7.54296875" style="90" customWidth="1"/>
    <col min="8194" max="8194" width="6.54296875" style="90" customWidth="1"/>
    <col min="8195" max="8195" width="73.54296875" style="90" customWidth="1"/>
    <col min="8196" max="8197" width="17.453125" style="90" customWidth="1"/>
    <col min="8198" max="8198" width="19.453125" style="90" customWidth="1"/>
    <col min="8199" max="8199" width="16.453125" style="90" customWidth="1"/>
    <col min="8200" max="8200" width="19.453125" style="90" customWidth="1"/>
    <col min="8201" max="8201" width="19.453125" style="90" bestFit="1" customWidth="1"/>
    <col min="8202" max="8203" width="16.453125" style="90" customWidth="1"/>
    <col min="8204" max="8204" width="18.453125" style="90" customWidth="1"/>
    <col min="8205" max="8205" width="21.453125" style="90" customWidth="1"/>
    <col min="8206" max="8206" width="16.453125" style="90" customWidth="1"/>
    <col min="8207" max="8207" width="18" style="90" bestFit="1" customWidth="1"/>
    <col min="8208" max="8208" width="16.453125" style="90" customWidth="1"/>
    <col min="8209" max="8209" width="8.54296875" style="90" customWidth="1"/>
    <col min="8210" max="8210" width="11.26953125" style="90" customWidth="1"/>
    <col min="8211" max="8441" width="8.54296875" style="90" customWidth="1"/>
    <col min="8442" max="8442" width="9.54296875" style="90" customWidth="1"/>
    <col min="8443" max="8443" width="7" style="90" bestFit="1" customWidth="1"/>
    <col min="8444" max="8444" width="79" style="90" customWidth="1"/>
    <col min="8445" max="8445" width="18.453125" style="90" customWidth="1"/>
    <col min="8446" max="8447" width="0" style="90" hidden="1" customWidth="1"/>
    <col min="8448" max="8448" width="11.453125" style="90"/>
    <col min="8449" max="8449" width="7.54296875" style="90" customWidth="1"/>
    <col min="8450" max="8450" width="6.54296875" style="90" customWidth="1"/>
    <col min="8451" max="8451" width="73.54296875" style="90" customWidth="1"/>
    <col min="8452" max="8453" width="17.453125" style="90" customWidth="1"/>
    <col min="8454" max="8454" width="19.453125" style="90" customWidth="1"/>
    <col min="8455" max="8455" width="16.453125" style="90" customWidth="1"/>
    <col min="8456" max="8456" width="19.453125" style="90" customWidth="1"/>
    <col min="8457" max="8457" width="19.453125" style="90" bestFit="1" customWidth="1"/>
    <col min="8458" max="8459" width="16.453125" style="90" customWidth="1"/>
    <col min="8460" max="8460" width="18.453125" style="90" customWidth="1"/>
    <col min="8461" max="8461" width="21.453125" style="90" customWidth="1"/>
    <col min="8462" max="8462" width="16.453125" style="90" customWidth="1"/>
    <col min="8463" max="8463" width="18" style="90" bestFit="1" customWidth="1"/>
    <col min="8464" max="8464" width="16.453125" style="90" customWidth="1"/>
    <col min="8465" max="8465" width="8.54296875" style="90" customWidth="1"/>
    <col min="8466" max="8466" width="11.26953125" style="90" customWidth="1"/>
    <col min="8467" max="8697" width="8.54296875" style="90" customWidth="1"/>
    <col min="8698" max="8698" width="9.54296875" style="90" customWidth="1"/>
    <col min="8699" max="8699" width="7" style="90" bestFit="1" customWidth="1"/>
    <col min="8700" max="8700" width="79" style="90" customWidth="1"/>
    <col min="8701" max="8701" width="18.453125" style="90" customWidth="1"/>
    <col min="8702" max="8703" width="0" style="90" hidden="1" customWidth="1"/>
    <col min="8704" max="8704" width="11.453125" style="90"/>
    <col min="8705" max="8705" width="7.54296875" style="90" customWidth="1"/>
    <col min="8706" max="8706" width="6.54296875" style="90" customWidth="1"/>
    <col min="8707" max="8707" width="73.54296875" style="90" customWidth="1"/>
    <col min="8708" max="8709" width="17.453125" style="90" customWidth="1"/>
    <col min="8710" max="8710" width="19.453125" style="90" customWidth="1"/>
    <col min="8711" max="8711" width="16.453125" style="90" customWidth="1"/>
    <col min="8712" max="8712" width="19.453125" style="90" customWidth="1"/>
    <col min="8713" max="8713" width="19.453125" style="90" bestFit="1" customWidth="1"/>
    <col min="8714" max="8715" width="16.453125" style="90" customWidth="1"/>
    <col min="8716" max="8716" width="18.453125" style="90" customWidth="1"/>
    <col min="8717" max="8717" width="21.453125" style="90" customWidth="1"/>
    <col min="8718" max="8718" width="16.453125" style="90" customWidth="1"/>
    <col min="8719" max="8719" width="18" style="90" bestFit="1" customWidth="1"/>
    <col min="8720" max="8720" width="16.453125" style="90" customWidth="1"/>
    <col min="8721" max="8721" width="8.54296875" style="90" customWidth="1"/>
    <col min="8722" max="8722" width="11.26953125" style="90" customWidth="1"/>
    <col min="8723" max="8953" width="8.54296875" style="90" customWidth="1"/>
    <col min="8954" max="8954" width="9.54296875" style="90" customWidth="1"/>
    <col min="8955" max="8955" width="7" style="90" bestFit="1" customWidth="1"/>
    <col min="8956" max="8956" width="79" style="90" customWidth="1"/>
    <col min="8957" max="8957" width="18.453125" style="90" customWidth="1"/>
    <col min="8958" max="8959" width="0" style="90" hidden="1" customWidth="1"/>
    <col min="8960" max="8960" width="11.453125" style="90"/>
    <col min="8961" max="8961" width="7.54296875" style="90" customWidth="1"/>
    <col min="8962" max="8962" width="6.54296875" style="90" customWidth="1"/>
    <col min="8963" max="8963" width="73.54296875" style="90" customWidth="1"/>
    <col min="8964" max="8965" width="17.453125" style="90" customWidth="1"/>
    <col min="8966" max="8966" width="19.453125" style="90" customWidth="1"/>
    <col min="8967" max="8967" width="16.453125" style="90" customWidth="1"/>
    <col min="8968" max="8968" width="19.453125" style="90" customWidth="1"/>
    <col min="8969" max="8969" width="19.453125" style="90" bestFit="1" customWidth="1"/>
    <col min="8970" max="8971" width="16.453125" style="90" customWidth="1"/>
    <col min="8972" max="8972" width="18.453125" style="90" customWidth="1"/>
    <col min="8973" max="8973" width="21.453125" style="90" customWidth="1"/>
    <col min="8974" max="8974" width="16.453125" style="90" customWidth="1"/>
    <col min="8975" max="8975" width="18" style="90" bestFit="1" customWidth="1"/>
    <col min="8976" max="8976" width="16.453125" style="90" customWidth="1"/>
    <col min="8977" max="8977" width="8.54296875" style="90" customWidth="1"/>
    <col min="8978" max="8978" width="11.26953125" style="90" customWidth="1"/>
    <col min="8979" max="9209" width="8.54296875" style="90" customWidth="1"/>
    <col min="9210" max="9210" width="9.54296875" style="90" customWidth="1"/>
    <col min="9211" max="9211" width="7" style="90" bestFit="1" customWidth="1"/>
    <col min="9212" max="9212" width="79" style="90" customWidth="1"/>
    <col min="9213" max="9213" width="18.453125" style="90" customWidth="1"/>
    <col min="9214" max="9215" width="0" style="90" hidden="1" customWidth="1"/>
    <col min="9216" max="9216" width="11.453125" style="90"/>
    <col min="9217" max="9217" width="7.54296875" style="90" customWidth="1"/>
    <col min="9218" max="9218" width="6.54296875" style="90" customWidth="1"/>
    <col min="9219" max="9219" width="73.54296875" style="90" customWidth="1"/>
    <col min="9220" max="9221" width="17.453125" style="90" customWidth="1"/>
    <col min="9222" max="9222" width="19.453125" style="90" customWidth="1"/>
    <col min="9223" max="9223" width="16.453125" style="90" customWidth="1"/>
    <col min="9224" max="9224" width="19.453125" style="90" customWidth="1"/>
    <col min="9225" max="9225" width="19.453125" style="90" bestFit="1" customWidth="1"/>
    <col min="9226" max="9227" width="16.453125" style="90" customWidth="1"/>
    <col min="9228" max="9228" width="18.453125" style="90" customWidth="1"/>
    <col min="9229" max="9229" width="21.453125" style="90" customWidth="1"/>
    <col min="9230" max="9230" width="16.453125" style="90" customWidth="1"/>
    <col min="9231" max="9231" width="18" style="90" bestFit="1" customWidth="1"/>
    <col min="9232" max="9232" width="16.453125" style="90" customWidth="1"/>
    <col min="9233" max="9233" width="8.54296875" style="90" customWidth="1"/>
    <col min="9234" max="9234" width="11.26953125" style="90" customWidth="1"/>
    <col min="9235" max="9465" width="8.54296875" style="90" customWidth="1"/>
    <col min="9466" max="9466" width="9.54296875" style="90" customWidth="1"/>
    <col min="9467" max="9467" width="7" style="90" bestFit="1" customWidth="1"/>
    <col min="9468" max="9468" width="79" style="90" customWidth="1"/>
    <col min="9469" max="9469" width="18.453125" style="90" customWidth="1"/>
    <col min="9470" max="9471" width="0" style="90" hidden="1" customWidth="1"/>
    <col min="9472" max="9472" width="11.453125" style="90"/>
    <col min="9473" max="9473" width="7.54296875" style="90" customWidth="1"/>
    <col min="9474" max="9474" width="6.54296875" style="90" customWidth="1"/>
    <col min="9475" max="9475" width="73.54296875" style="90" customWidth="1"/>
    <col min="9476" max="9477" width="17.453125" style="90" customWidth="1"/>
    <col min="9478" max="9478" width="19.453125" style="90" customWidth="1"/>
    <col min="9479" max="9479" width="16.453125" style="90" customWidth="1"/>
    <col min="9480" max="9480" width="19.453125" style="90" customWidth="1"/>
    <col min="9481" max="9481" width="19.453125" style="90" bestFit="1" customWidth="1"/>
    <col min="9482" max="9483" width="16.453125" style="90" customWidth="1"/>
    <col min="9484" max="9484" width="18.453125" style="90" customWidth="1"/>
    <col min="9485" max="9485" width="21.453125" style="90" customWidth="1"/>
    <col min="9486" max="9486" width="16.453125" style="90" customWidth="1"/>
    <col min="9487" max="9487" width="18" style="90" bestFit="1" customWidth="1"/>
    <col min="9488" max="9488" width="16.453125" style="90" customWidth="1"/>
    <col min="9489" max="9489" width="8.54296875" style="90" customWidth="1"/>
    <col min="9490" max="9490" width="11.26953125" style="90" customWidth="1"/>
    <col min="9491" max="9721" width="8.54296875" style="90" customWidth="1"/>
    <col min="9722" max="9722" width="9.54296875" style="90" customWidth="1"/>
    <col min="9723" max="9723" width="7" style="90" bestFit="1" customWidth="1"/>
    <col min="9724" max="9724" width="79" style="90" customWidth="1"/>
    <col min="9725" max="9725" width="18.453125" style="90" customWidth="1"/>
    <col min="9726" max="9727" width="0" style="90" hidden="1" customWidth="1"/>
    <col min="9728" max="9728" width="11.453125" style="90"/>
    <col min="9729" max="9729" width="7.54296875" style="90" customWidth="1"/>
    <col min="9730" max="9730" width="6.54296875" style="90" customWidth="1"/>
    <col min="9731" max="9731" width="73.54296875" style="90" customWidth="1"/>
    <col min="9732" max="9733" width="17.453125" style="90" customWidth="1"/>
    <col min="9734" max="9734" width="19.453125" style="90" customWidth="1"/>
    <col min="9735" max="9735" width="16.453125" style="90" customWidth="1"/>
    <col min="9736" max="9736" width="19.453125" style="90" customWidth="1"/>
    <col min="9737" max="9737" width="19.453125" style="90" bestFit="1" customWidth="1"/>
    <col min="9738" max="9739" width="16.453125" style="90" customWidth="1"/>
    <col min="9740" max="9740" width="18.453125" style="90" customWidth="1"/>
    <col min="9741" max="9741" width="21.453125" style="90" customWidth="1"/>
    <col min="9742" max="9742" width="16.453125" style="90" customWidth="1"/>
    <col min="9743" max="9743" width="18" style="90" bestFit="1" customWidth="1"/>
    <col min="9744" max="9744" width="16.453125" style="90" customWidth="1"/>
    <col min="9745" max="9745" width="8.54296875" style="90" customWidth="1"/>
    <col min="9746" max="9746" width="11.26953125" style="90" customWidth="1"/>
    <col min="9747" max="9977" width="8.54296875" style="90" customWidth="1"/>
    <col min="9978" max="9978" width="9.54296875" style="90" customWidth="1"/>
    <col min="9979" max="9979" width="7" style="90" bestFit="1" customWidth="1"/>
    <col min="9980" max="9980" width="79" style="90" customWidth="1"/>
    <col min="9981" max="9981" width="18.453125" style="90" customWidth="1"/>
    <col min="9982" max="9983" width="0" style="90" hidden="1" customWidth="1"/>
    <col min="9984" max="9984" width="11.453125" style="90"/>
    <col min="9985" max="9985" width="7.54296875" style="90" customWidth="1"/>
    <col min="9986" max="9986" width="6.54296875" style="90" customWidth="1"/>
    <col min="9987" max="9987" width="73.54296875" style="90" customWidth="1"/>
    <col min="9988" max="9989" width="17.453125" style="90" customWidth="1"/>
    <col min="9990" max="9990" width="19.453125" style="90" customWidth="1"/>
    <col min="9991" max="9991" width="16.453125" style="90" customWidth="1"/>
    <col min="9992" max="9992" width="19.453125" style="90" customWidth="1"/>
    <col min="9993" max="9993" width="19.453125" style="90" bestFit="1" customWidth="1"/>
    <col min="9994" max="9995" width="16.453125" style="90" customWidth="1"/>
    <col min="9996" max="9996" width="18.453125" style="90" customWidth="1"/>
    <col min="9997" max="9997" width="21.453125" style="90" customWidth="1"/>
    <col min="9998" max="9998" width="16.453125" style="90" customWidth="1"/>
    <col min="9999" max="9999" width="18" style="90" bestFit="1" customWidth="1"/>
    <col min="10000" max="10000" width="16.453125" style="90" customWidth="1"/>
    <col min="10001" max="10001" width="8.54296875" style="90" customWidth="1"/>
    <col min="10002" max="10002" width="11.26953125" style="90" customWidth="1"/>
    <col min="10003" max="10233" width="8.54296875" style="90" customWidth="1"/>
    <col min="10234" max="10234" width="9.54296875" style="90" customWidth="1"/>
    <col min="10235" max="10235" width="7" style="90" bestFit="1" customWidth="1"/>
    <col min="10236" max="10236" width="79" style="90" customWidth="1"/>
    <col min="10237" max="10237" width="18.453125" style="90" customWidth="1"/>
    <col min="10238" max="10239" width="0" style="90" hidden="1" customWidth="1"/>
    <col min="10240" max="10240" width="11.453125" style="90"/>
    <col min="10241" max="10241" width="7.54296875" style="90" customWidth="1"/>
    <col min="10242" max="10242" width="6.54296875" style="90" customWidth="1"/>
    <col min="10243" max="10243" width="73.54296875" style="90" customWidth="1"/>
    <col min="10244" max="10245" width="17.453125" style="90" customWidth="1"/>
    <col min="10246" max="10246" width="19.453125" style="90" customWidth="1"/>
    <col min="10247" max="10247" width="16.453125" style="90" customWidth="1"/>
    <col min="10248" max="10248" width="19.453125" style="90" customWidth="1"/>
    <col min="10249" max="10249" width="19.453125" style="90" bestFit="1" customWidth="1"/>
    <col min="10250" max="10251" width="16.453125" style="90" customWidth="1"/>
    <col min="10252" max="10252" width="18.453125" style="90" customWidth="1"/>
    <col min="10253" max="10253" width="21.453125" style="90" customWidth="1"/>
    <col min="10254" max="10254" width="16.453125" style="90" customWidth="1"/>
    <col min="10255" max="10255" width="18" style="90" bestFit="1" customWidth="1"/>
    <col min="10256" max="10256" width="16.453125" style="90" customWidth="1"/>
    <col min="10257" max="10257" width="8.54296875" style="90" customWidth="1"/>
    <col min="10258" max="10258" width="11.26953125" style="90" customWidth="1"/>
    <col min="10259" max="10489" width="8.54296875" style="90" customWidth="1"/>
    <col min="10490" max="10490" width="9.54296875" style="90" customWidth="1"/>
    <col min="10491" max="10491" width="7" style="90" bestFit="1" customWidth="1"/>
    <col min="10492" max="10492" width="79" style="90" customWidth="1"/>
    <col min="10493" max="10493" width="18.453125" style="90" customWidth="1"/>
    <col min="10494" max="10495" width="0" style="90" hidden="1" customWidth="1"/>
    <col min="10496" max="10496" width="11.453125" style="90"/>
    <col min="10497" max="10497" width="7.54296875" style="90" customWidth="1"/>
    <col min="10498" max="10498" width="6.54296875" style="90" customWidth="1"/>
    <col min="10499" max="10499" width="73.54296875" style="90" customWidth="1"/>
    <col min="10500" max="10501" width="17.453125" style="90" customWidth="1"/>
    <col min="10502" max="10502" width="19.453125" style="90" customWidth="1"/>
    <col min="10503" max="10503" width="16.453125" style="90" customWidth="1"/>
    <col min="10504" max="10504" width="19.453125" style="90" customWidth="1"/>
    <col min="10505" max="10505" width="19.453125" style="90" bestFit="1" customWidth="1"/>
    <col min="10506" max="10507" width="16.453125" style="90" customWidth="1"/>
    <col min="10508" max="10508" width="18.453125" style="90" customWidth="1"/>
    <col min="10509" max="10509" width="21.453125" style="90" customWidth="1"/>
    <col min="10510" max="10510" width="16.453125" style="90" customWidth="1"/>
    <col min="10511" max="10511" width="18" style="90" bestFit="1" customWidth="1"/>
    <col min="10512" max="10512" width="16.453125" style="90" customWidth="1"/>
    <col min="10513" max="10513" width="8.54296875" style="90" customWidth="1"/>
    <col min="10514" max="10514" width="11.26953125" style="90" customWidth="1"/>
    <col min="10515" max="10745" width="8.54296875" style="90" customWidth="1"/>
    <col min="10746" max="10746" width="9.54296875" style="90" customWidth="1"/>
    <col min="10747" max="10747" width="7" style="90" bestFit="1" customWidth="1"/>
    <col min="10748" max="10748" width="79" style="90" customWidth="1"/>
    <col min="10749" max="10749" width="18.453125" style="90" customWidth="1"/>
    <col min="10750" max="10751" width="0" style="90" hidden="1" customWidth="1"/>
    <col min="10752" max="10752" width="11.453125" style="90"/>
    <col min="10753" max="10753" width="7.54296875" style="90" customWidth="1"/>
    <col min="10754" max="10754" width="6.54296875" style="90" customWidth="1"/>
    <col min="10755" max="10755" width="73.54296875" style="90" customWidth="1"/>
    <col min="10756" max="10757" width="17.453125" style="90" customWidth="1"/>
    <col min="10758" max="10758" width="19.453125" style="90" customWidth="1"/>
    <col min="10759" max="10759" width="16.453125" style="90" customWidth="1"/>
    <col min="10760" max="10760" width="19.453125" style="90" customWidth="1"/>
    <col min="10761" max="10761" width="19.453125" style="90" bestFit="1" customWidth="1"/>
    <col min="10762" max="10763" width="16.453125" style="90" customWidth="1"/>
    <col min="10764" max="10764" width="18.453125" style="90" customWidth="1"/>
    <col min="10765" max="10765" width="21.453125" style="90" customWidth="1"/>
    <col min="10766" max="10766" width="16.453125" style="90" customWidth="1"/>
    <col min="10767" max="10767" width="18" style="90" bestFit="1" customWidth="1"/>
    <col min="10768" max="10768" width="16.453125" style="90" customWidth="1"/>
    <col min="10769" max="10769" width="8.54296875" style="90" customWidth="1"/>
    <col min="10770" max="10770" width="11.26953125" style="90" customWidth="1"/>
    <col min="10771" max="11001" width="8.54296875" style="90" customWidth="1"/>
    <col min="11002" max="11002" width="9.54296875" style="90" customWidth="1"/>
    <col min="11003" max="11003" width="7" style="90" bestFit="1" customWidth="1"/>
    <col min="11004" max="11004" width="79" style="90" customWidth="1"/>
    <col min="11005" max="11005" width="18.453125" style="90" customWidth="1"/>
    <col min="11006" max="11007" width="0" style="90" hidden="1" customWidth="1"/>
    <col min="11008" max="11008" width="11.453125" style="90"/>
    <col min="11009" max="11009" width="7.54296875" style="90" customWidth="1"/>
    <col min="11010" max="11010" width="6.54296875" style="90" customWidth="1"/>
    <col min="11011" max="11011" width="73.54296875" style="90" customWidth="1"/>
    <col min="11012" max="11013" width="17.453125" style="90" customWidth="1"/>
    <col min="11014" max="11014" width="19.453125" style="90" customWidth="1"/>
    <col min="11015" max="11015" width="16.453125" style="90" customWidth="1"/>
    <col min="11016" max="11016" width="19.453125" style="90" customWidth="1"/>
    <col min="11017" max="11017" width="19.453125" style="90" bestFit="1" customWidth="1"/>
    <col min="11018" max="11019" width="16.453125" style="90" customWidth="1"/>
    <col min="11020" max="11020" width="18.453125" style="90" customWidth="1"/>
    <col min="11021" max="11021" width="21.453125" style="90" customWidth="1"/>
    <col min="11022" max="11022" width="16.453125" style="90" customWidth="1"/>
    <col min="11023" max="11023" width="18" style="90" bestFit="1" customWidth="1"/>
    <col min="11024" max="11024" width="16.453125" style="90" customWidth="1"/>
    <col min="11025" max="11025" width="8.54296875" style="90" customWidth="1"/>
    <col min="11026" max="11026" width="11.26953125" style="90" customWidth="1"/>
    <col min="11027" max="11257" width="8.54296875" style="90" customWidth="1"/>
    <col min="11258" max="11258" width="9.54296875" style="90" customWidth="1"/>
    <col min="11259" max="11259" width="7" style="90" bestFit="1" customWidth="1"/>
    <col min="11260" max="11260" width="79" style="90" customWidth="1"/>
    <col min="11261" max="11261" width="18.453125" style="90" customWidth="1"/>
    <col min="11262" max="11263" width="0" style="90" hidden="1" customWidth="1"/>
    <col min="11264" max="11264" width="11.453125" style="90"/>
    <col min="11265" max="11265" width="7.54296875" style="90" customWidth="1"/>
    <col min="11266" max="11266" width="6.54296875" style="90" customWidth="1"/>
    <col min="11267" max="11267" width="73.54296875" style="90" customWidth="1"/>
    <col min="11268" max="11269" width="17.453125" style="90" customWidth="1"/>
    <col min="11270" max="11270" width="19.453125" style="90" customWidth="1"/>
    <col min="11271" max="11271" width="16.453125" style="90" customWidth="1"/>
    <col min="11272" max="11272" width="19.453125" style="90" customWidth="1"/>
    <col min="11273" max="11273" width="19.453125" style="90" bestFit="1" customWidth="1"/>
    <col min="11274" max="11275" width="16.453125" style="90" customWidth="1"/>
    <col min="11276" max="11276" width="18.453125" style="90" customWidth="1"/>
    <col min="11277" max="11277" width="21.453125" style="90" customWidth="1"/>
    <col min="11278" max="11278" width="16.453125" style="90" customWidth="1"/>
    <col min="11279" max="11279" width="18" style="90" bestFit="1" customWidth="1"/>
    <col min="11280" max="11280" width="16.453125" style="90" customWidth="1"/>
    <col min="11281" max="11281" width="8.54296875" style="90" customWidth="1"/>
    <col min="11282" max="11282" width="11.26953125" style="90" customWidth="1"/>
    <col min="11283" max="11513" width="8.54296875" style="90" customWidth="1"/>
    <col min="11514" max="11514" width="9.54296875" style="90" customWidth="1"/>
    <col min="11515" max="11515" width="7" style="90" bestFit="1" customWidth="1"/>
    <col min="11516" max="11516" width="79" style="90" customWidth="1"/>
    <col min="11517" max="11517" width="18.453125" style="90" customWidth="1"/>
    <col min="11518" max="11519" width="0" style="90" hidden="1" customWidth="1"/>
    <col min="11520" max="11520" width="11.453125" style="90"/>
    <col min="11521" max="11521" width="7.54296875" style="90" customWidth="1"/>
    <col min="11522" max="11522" width="6.54296875" style="90" customWidth="1"/>
    <col min="11523" max="11523" width="73.54296875" style="90" customWidth="1"/>
    <col min="11524" max="11525" width="17.453125" style="90" customWidth="1"/>
    <col min="11526" max="11526" width="19.453125" style="90" customWidth="1"/>
    <col min="11527" max="11527" width="16.453125" style="90" customWidth="1"/>
    <col min="11528" max="11528" width="19.453125" style="90" customWidth="1"/>
    <col min="11529" max="11529" width="19.453125" style="90" bestFit="1" customWidth="1"/>
    <col min="11530" max="11531" width="16.453125" style="90" customWidth="1"/>
    <col min="11532" max="11532" width="18.453125" style="90" customWidth="1"/>
    <col min="11533" max="11533" width="21.453125" style="90" customWidth="1"/>
    <col min="11534" max="11534" width="16.453125" style="90" customWidth="1"/>
    <col min="11535" max="11535" width="18" style="90" bestFit="1" customWidth="1"/>
    <col min="11536" max="11536" width="16.453125" style="90" customWidth="1"/>
    <col min="11537" max="11537" width="8.54296875" style="90" customWidth="1"/>
    <col min="11538" max="11538" width="11.26953125" style="90" customWidth="1"/>
    <col min="11539" max="11769" width="8.54296875" style="90" customWidth="1"/>
    <col min="11770" max="11770" width="9.54296875" style="90" customWidth="1"/>
    <col min="11771" max="11771" width="7" style="90" bestFit="1" customWidth="1"/>
    <col min="11772" max="11772" width="79" style="90" customWidth="1"/>
    <col min="11773" max="11773" width="18.453125" style="90" customWidth="1"/>
    <col min="11774" max="11775" width="0" style="90" hidden="1" customWidth="1"/>
    <col min="11776" max="11776" width="11.453125" style="90"/>
    <col min="11777" max="11777" width="7.54296875" style="90" customWidth="1"/>
    <col min="11778" max="11778" width="6.54296875" style="90" customWidth="1"/>
    <col min="11779" max="11779" width="73.54296875" style="90" customWidth="1"/>
    <col min="11780" max="11781" width="17.453125" style="90" customWidth="1"/>
    <col min="11782" max="11782" width="19.453125" style="90" customWidth="1"/>
    <col min="11783" max="11783" width="16.453125" style="90" customWidth="1"/>
    <col min="11784" max="11784" width="19.453125" style="90" customWidth="1"/>
    <col min="11785" max="11785" width="19.453125" style="90" bestFit="1" customWidth="1"/>
    <col min="11786" max="11787" width="16.453125" style="90" customWidth="1"/>
    <col min="11788" max="11788" width="18.453125" style="90" customWidth="1"/>
    <col min="11789" max="11789" width="21.453125" style="90" customWidth="1"/>
    <col min="11790" max="11790" width="16.453125" style="90" customWidth="1"/>
    <col min="11791" max="11791" width="18" style="90" bestFit="1" customWidth="1"/>
    <col min="11792" max="11792" width="16.453125" style="90" customWidth="1"/>
    <col min="11793" max="11793" width="8.54296875" style="90" customWidth="1"/>
    <col min="11794" max="11794" width="11.26953125" style="90" customWidth="1"/>
    <col min="11795" max="12025" width="8.54296875" style="90" customWidth="1"/>
    <col min="12026" max="12026" width="9.54296875" style="90" customWidth="1"/>
    <col min="12027" max="12027" width="7" style="90" bestFit="1" customWidth="1"/>
    <col min="12028" max="12028" width="79" style="90" customWidth="1"/>
    <col min="12029" max="12029" width="18.453125" style="90" customWidth="1"/>
    <col min="12030" max="12031" width="0" style="90" hidden="1" customWidth="1"/>
    <col min="12032" max="12032" width="11.453125" style="90"/>
    <col min="12033" max="12033" width="7.54296875" style="90" customWidth="1"/>
    <col min="12034" max="12034" width="6.54296875" style="90" customWidth="1"/>
    <col min="12035" max="12035" width="73.54296875" style="90" customWidth="1"/>
    <col min="12036" max="12037" width="17.453125" style="90" customWidth="1"/>
    <col min="12038" max="12038" width="19.453125" style="90" customWidth="1"/>
    <col min="12039" max="12039" width="16.453125" style="90" customWidth="1"/>
    <col min="12040" max="12040" width="19.453125" style="90" customWidth="1"/>
    <col min="12041" max="12041" width="19.453125" style="90" bestFit="1" customWidth="1"/>
    <col min="12042" max="12043" width="16.453125" style="90" customWidth="1"/>
    <col min="12044" max="12044" width="18.453125" style="90" customWidth="1"/>
    <col min="12045" max="12045" width="21.453125" style="90" customWidth="1"/>
    <col min="12046" max="12046" width="16.453125" style="90" customWidth="1"/>
    <col min="12047" max="12047" width="18" style="90" bestFit="1" customWidth="1"/>
    <col min="12048" max="12048" width="16.453125" style="90" customWidth="1"/>
    <col min="12049" max="12049" width="8.54296875" style="90" customWidth="1"/>
    <col min="12050" max="12050" width="11.26953125" style="90" customWidth="1"/>
    <col min="12051" max="12281" width="8.54296875" style="90" customWidth="1"/>
    <col min="12282" max="12282" width="9.54296875" style="90" customWidth="1"/>
    <col min="12283" max="12283" width="7" style="90" bestFit="1" customWidth="1"/>
    <col min="12284" max="12284" width="79" style="90" customWidth="1"/>
    <col min="12285" max="12285" width="18.453125" style="90" customWidth="1"/>
    <col min="12286" max="12287" width="0" style="90" hidden="1" customWidth="1"/>
    <col min="12288" max="12288" width="11.453125" style="90"/>
    <col min="12289" max="12289" width="7.54296875" style="90" customWidth="1"/>
    <col min="12290" max="12290" width="6.54296875" style="90" customWidth="1"/>
    <col min="12291" max="12291" width="73.54296875" style="90" customWidth="1"/>
    <col min="12292" max="12293" width="17.453125" style="90" customWidth="1"/>
    <col min="12294" max="12294" width="19.453125" style="90" customWidth="1"/>
    <col min="12295" max="12295" width="16.453125" style="90" customWidth="1"/>
    <col min="12296" max="12296" width="19.453125" style="90" customWidth="1"/>
    <col min="12297" max="12297" width="19.453125" style="90" bestFit="1" customWidth="1"/>
    <col min="12298" max="12299" width="16.453125" style="90" customWidth="1"/>
    <col min="12300" max="12300" width="18.453125" style="90" customWidth="1"/>
    <col min="12301" max="12301" width="21.453125" style="90" customWidth="1"/>
    <col min="12302" max="12302" width="16.453125" style="90" customWidth="1"/>
    <col min="12303" max="12303" width="18" style="90" bestFit="1" customWidth="1"/>
    <col min="12304" max="12304" width="16.453125" style="90" customWidth="1"/>
    <col min="12305" max="12305" width="8.54296875" style="90" customWidth="1"/>
    <col min="12306" max="12306" width="11.26953125" style="90" customWidth="1"/>
    <col min="12307" max="12537" width="8.54296875" style="90" customWidth="1"/>
    <col min="12538" max="12538" width="9.54296875" style="90" customWidth="1"/>
    <col min="12539" max="12539" width="7" style="90" bestFit="1" customWidth="1"/>
    <col min="12540" max="12540" width="79" style="90" customWidth="1"/>
    <col min="12541" max="12541" width="18.453125" style="90" customWidth="1"/>
    <col min="12542" max="12543" width="0" style="90" hidden="1" customWidth="1"/>
    <col min="12544" max="12544" width="11.453125" style="90"/>
    <col min="12545" max="12545" width="7.54296875" style="90" customWidth="1"/>
    <col min="12546" max="12546" width="6.54296875" style="90" customWidth="1"/>
    <col min="12547" max="12547" width="73.54296875" style="90" customWidth="1"/>
    <col min="12548" max="12549" width="17.453125" style="90" customWidth="1"/>
    <col min="12550" max="12550" width="19.453125" style="90" customWidth="1"/>
    <col min="12551" max="12551" width="16.453125" style="90" customWidth="1"/>
    <col min="12552" max="12552" width="19.453125" style="90" customWidth="1"/>
    <col min="12553" max="12553" width="19.453125" style="90" bestFit="1" customWidth="1"/>
    <col min="12554" max="12555" width="16.453125" style="90" customWidth="1"/>
    <col min="12556" max="12556" width="18.453125" style="90" customWidth="1"/>
    <col min="12557" max="12557" width="21.453125" style="90" customWidth="1"/>
    <col min="12558" max="12558" width="16.453125" style="90" customWidth="1"/>
    <col min="12559" max="12559" width="18" style="90" bestFit="1" customWidth="1"/>
    <col min="12560" max="12560" width="16.453125" style="90" customWidth="1"/>
    <col min="12561" max="12561" width="8.54296875" style="90" customWidth="1"/>
    <col min="12562" max="12562" width="11.26953125" style="90" customWidth="1"/>
    <col min="12563" max="12793" width="8.54296875" style="90" customWidth="1"/>
    <col min="12794" max="12794" width="9.54296875" style="90" customWidth="1"/>
    <col min="12795" max="12795" width="7" style="90" bestFit="1" customWidth="1"/>
    <col min="12796" max="12796" width="79" style="90" customWidth="1"/>
    <col min="12797" max="12797" width="18.453125" style="90" customWidth="1"/>
    <col min="12798" max="12799" width="0" style="90" hidden="1" customWidth="1"/>
    <col min="12800" max="12800" width="11.453125" style="90"/>
    <col min="12801" max="12801" width="7.54296875" style="90" customWidth="1"/>
    <col min="12802" max="12802" width="6.54296875" style="90" customWidth="1"/>
    <col min="12803" max="12803" width="73.54296875" style="90" customWidth="1"/>
    <col min="12804" max="12805" width="17.453125" style="90" customWidth="1"/>
    <col min="12806" max="12806" width="19.453125" style="90" customWidth="1"/>
    <col min="12807" max="12807" width="16.453125" style="90" customWidth="1"/>
    <col min="12808" max="12808" width="19.453125" style="90" customWidth="1"/>
    <col min="12809" max="12809" width="19.453125" style="90" bestFit="1" customWidth="1"/>
    <col min="12810" max="12811" width="16.453125" style="90" customWidth="1"/>
    <col min="12812" max="12812" width="18.453125" style="90" customWidth="1"/>
    <col min="12813" max="12813" width="21.453125" style="90" customWidth="1"/>
    <col min="12814" max="12814" width="16.453125" style="90" customWidth="1"/>
    <col min="12815" max="12815" width="18" style="90" bestFit="1" customWidth="1"/>
    <col min="12816" max="12816" width="16.453125" style="90" customWidth="1"/>
    <col min="12817" max="12817" width="8.54296875" style="90" customWidth="1"/>
    <col min="12818" max="12818" width="11.26953125" style="90" customWidth="1"/>
    <col min="12819" max="13049" width="8.54296875" style="90" customWidth="1"/>
    <col min="13050" max="13050" width="9.54296875" style="90" customWidth="1"/>
    <col min="13051" max="13051" width="7" style="90" bestFit="1" customWidth="1"/>
    <col min="13052" max="13052" width="79" style="90" customWidth="1"/>
    <col min="13053" max="13053" width="18.453125" style="90" customWidth="1"/>
    <col min="13054" max="13055" width="0" style="90" hidden="1" customWidth="1"/>
    <col min="13056" max="13056" width="11.453125" style="90"/>
    <col min="13057" max="13057" width="7.54296875" style="90" customWidth="1"/>
    <col min="13058" max="13058" width="6.54296875" style="90" customWidth="1"/>
    <col min="13059" max="13059" width="73.54296875" style="90" customWidth="1"/>
    <col min="13060" max="13061" width="17.453125" style="90" customWidth="1"/>
    <col min="13062" max="13062" width="19.453125" style="90" customWidth="1"/>
    <col min="13063" max="13063" width="16.453125" style="90" customWidth="1"/>
    <col min="13064" max="13064" width="19.453125" style="90" customWidth="1"/>
    <col min="13065" max="13065" width="19.453125" style="90" bestFit="1" customWidth="1"/>
    <col min="13066" max="13067" width="16.453125" style="90" customWidth="1"/>
    <col min="13068" max="13068" width="18.453125" style="90" customWidth="1"/>
    <col min="13069" max="13069" width="21.453125" style="90" customWidth="1"/>
    <col min="13070" max="13070" width="16.453125" style="90" customWidth="1"/>
    <col min="13071" max="13071" width="18" style="90" bestFit="1" customWidth="1"/>
    <col min="13072" max="13072" width="16.453125" style="90" customWidth="1"/>
    <col min="13073" max="13073" width="8.54296875" style="90" customWidth="1"/>
    <col min="13074" max="13074" width="11.26953125" style="90" customWidth="1"/>
    <col min="13075" max="13305" width="8.54296875" style="90" customWidth="1"/>
    <col min="13306" max="13306" width="9.54296875" style="90" customWidth="1"/>
    <col min="13307" max="13307" width="7" style="90" bestFit="1" customWidth="1"/>
    <col min="13308" max="13308" width="79" style="90" customWidth="1"/>
    <col min="13309" max="13309" width="18.453125" style="90" customWidth="1"/>
    <col min="13310" max="13311" width="0" style="90" hidden="1" customWidth="1"/>
    <col min="13312" max="13312" width="11.453125" style="90"/>
    <col min="13313" max="13313" width="7.54296875" style="90" customWidth="1"/>
    <col min="13314" max="13314" width="6.54296875" style="90" customWidth="1"/>
    <col min="13315" max="13315" width="73.54296875" style="90" customWidth="1"/>
    <col min="13316" max="13317" width="17.453125" style="90" customWidth="1"/>
    <col min="13318" max="13318" width="19.453125" style="90" customWidth="1"/>
    <col min="13319" max="13319" width="16.453125" style="90" customWidth="1"/>
    <col min="13320" max="13320" width="19.453125" style="90" customWidth="1"/>
    <col min="13321" max="13321" width="19.453125" style="90" bestFit="1" customWidth="1"/>
    <col min="13322" max="13323" width="16.453125" style="90" customWidth="1"/>
    <col min="13324" max="13324" width="18.453125" style="90" customWidth="1"/>
    <col min="13325" max="13325" width="21.453125" style="90" customWidth="1"/>
    <col min="13326" max="13326" width="16.453125" style="90" customWidth="1"/>
    <col min="13327" max="13327" width="18" style="90" bestFit="1" customWidth="1"/>
    <col min="13328" max="13328" width="16.453125" style="90" customWidth="1"/>
    <col min="13329" max="13329" width="8.54296875" style="90" customWidth="1"/>
    <col min="13330" max="13330" width="11.26953125" style="90" customWidth="1"/>
    <col min="13331" max="13561" width="8.54296875" style="90" customWidth="1"/>
    <col min="13562" max="13562" width="9.54296875" style="90" customWidth="1"/>
    <col min="13563" max="13563" width="7" style="90" bestFit="1" customWidth="1"/>
    <col min="13564" max="13564" width="79" style="90" customWidth="1"/>
    <col min="13565" max="13565" width="18.453125" style="90" customWidth="1"/>
    <col min="13566" max="13567" width="0" style="90" hidden="1" customWidth="1"/>
    <col min="13568" max="13568" width="11.453125" style="90"/>
    <col min="13569" max="13569" width="7.54296875" style="90" customWidth="1"/>
    <col min="13570" max="13570" width="6.54296875" style="90" customWidth="1"/>
    <col min="13571" max="13571" width="73.54296875" style="90" customWidth="1"/>
    <col min="13572" max="13573" width="17.453125" style="90" customWidth="1"/>
    <col min="13574" max="13574" width="19.453125" style="90" customWidth="1"/>
    <col min="13575" max="13575" width="16.453125" style="90" customWidth="1"/>
    <col min="13576" max="13576" width="19.453125" style="90" customWidth="1"/>
    <col min="13577" max="13577" width="19.453125" style="90" bestFit="1" customWidth="1"/>
    <col min="13578" max="13579" width="16.453125" style="90" customWidth="1"/>
    <col min="13580" max="13580" width="18.453125" style="90" customWidth="1"/>
    <col min="13581" max="13581" width="21.453125" style="90" customWidth="1"/>
    <col min="13582" max="13582" width="16.453125" style="90" customWidth="1"/>
    <col min="13583" max="13583" width="18" style="90" bestFit="1" customWidth="1"/>
    <col min="13584" max="13584" width="16.453125" style="90" customWidth="1"/>
    <col min="13585" max="13585" width="8.54296875" style="90" customWidth="1"/>
    <col min="13586" max="13586" width="11.26953125" style="90" customWidth="1"/>
    <col min="13587" max="13817" width="8.54296875" style="90" customWidth="1"/>
    <col min="13818" max="13818" width="9.54296875" style="90" customWidth="1"/>
    <col min="13819" max="13819" width="7" style="90" bestFit="1" customWidth="1"/>
    <col min="13820" max="13820" width="79" style="90" customWidth="1"/>
    <col min="13821" max="13821" width="18.453125" style="90" customWidth="1"/>
    <col min="13822" max="13823" width="0" style="90" hidden="1" customWidth="1"/>
    <col min="13824" max="13824" width="11.453125" style="90"/>
    <col min="13825" max="13825" width="7.54296875" style="90" customWidth="1"/>
    <col min="13826" max="13826" width="6.54296875" style="90" customWidth="1"/>
    <col min="13827" max="13827" width="73.54296875" style="90" customWidth="1"/>
    <col min="13828" max="13829" width="17.453125" style="90" customWidth="1"/>
    <col min="13830" max="13830" width="19.453125" style="90" customWidth="1"/>
    <col min="13831" max="13831" width="16.453125" style="90" customWidth="1"/>
    <col min="13832" max="13832" width="19.453125" style="90" customWidth="1"/>
    <col min="13833" max="13833" width="19.453125" style="90" bestFit="1" customWidth="1"/>
    <col min="13834" max="13835" width="16.453125" style="90" customWidth="1"/>
    <col min="13836" max="13836" width="18.453125" style="90" customWidth="1"/>
    <col min="13837" max="13837" width="21.453125" style="90" customWidth="1"/>
    <col min="13838" max="13838" width="16.453125" style="90" customWidth="1"/>
    <col min="13839" max="13839" width="18" style="90" bestFit="1" customWidth="1"/>
    <col min="13840" max="13840" width="16.453125" style="90" customWidth="1"/>
    <col min="13841" max="13841" width="8.54296875" style="90" customWidth="1"/>
    <col min="13842" max="13842" width="11.26953125" style="90" customWidth="1"/>
    <col min="13843" max="14073" width="8.54296875" style="90" customWidth="1"/>
    <col min="14074" max="14074" width="9.54296875" style="90" customWidth="1"/>
    <col min="14075" max="14075" width="7" style="90" bestFit="1" customWidth="1"/>
    <col min="14076" max="14076" width="79" style="90" customWidth="1"/>
    <col min="14077" max="14077" width="18.453125" style="90" customWidth="1"/>
    <col min="14078" max="14079" width="0" style="90" hidden="1" customWidth="1"/>
    <col min="14080" max="14080" width="11.453125" style="90"/>
    <col min="14081" max="14081" width="7.54296875" style="90" customWidth="1"/>
    <col min="14082" max="14082" width="6.54296875" style="90" customWidth="1"/>
    <col min="14083" max="14083" width="73.54296875" style="90" customWidth="1"/>
    <col min="14084" max="14085" width="17.453125" style="90" customWidth="1"/>
    <col min="14086" max="14086" width="19.453125" style="90" customWidth="1"/>
    <col min="14087" max="14087" width="16.453125" style="90" customWidth="1"/>
    <col min="14088" max="14088" width="19.453125" style="90" customWidth="1"/>
    <col min="14089" max="14089" width="19.453125" style="90" bestFit="1" customWidth="1"/>
    <col min="14090" max="14091" width="16.453125" style="90" customWidth="1"/>
    <col min="14092" max="14092" width="18.453125" style="90" customWidth="1"/>
    <col min="14093" max="14093" width="21.453125" style="90" customWidth="1"/>
    <col min="14094" max="14094" width="16.453125" style="90" customWidth="1"/>
    <col min="14095" max="14095" width="18" style="90" bestFit="1" customWidth="1"/>
    <col min="14096" max="14096" width="16.453125" style="90" customWidth="1"/>
    <col min="14097" max="14097" width="8.54296875" style="90" customWidth="1"/>
    <col min="14098" max="14098" width="11.26953125" style="90" customWidth="1"/>
    <col min="14099" max="14329" width="8.54296875" style="90" customWidth="1"/>
    <col min="14330" max="14330" width="9.54296875" style="90" customWidth="1"/>
    <col min="14331" max="14331" width="7" style="90" bestFit="1" customWidth="1"/>
    <col min="14332" max="14332" width="79" style="90" customWidth="1"/>
    <col min="14333" max="14333" width="18.453125" style="90" customWidth="1"/>
    <col min="14334" max="14335" width="0" style="90" hidden="1" customWidth="1"/>
    <col min="14336" max="14336" width="11.453125" style="90"/>
    <col min="14337" max="14337" width="7.54296875" style="90" customWidth="1"/>
    <col min="14338" max="14338" width="6.54296875" style="90" customWidth="1"/>
    <col min="14339" max="14339" width="73.54296875" style="90" customWidth="1"/>
    <col min="14340" max="14341" width="17.453125" style="90" customWidth="1"/>
    <col min="14342" max="14342" width="19.453125" style="90" customWidth="1"/>
    <col min="14343" max="14343" width="16.453125" style="90" customWidth="1"/>
    <col min="14344" max="14344" width="19.453125" style="90" customWidth="1"/>
    <col min="14345" max="14345" width="19.453125" style="90" bestFit="1" customWidth="1"/>
    <col min="14346" max="14347" width="16.453125" style="90" customWidth="1"/>
    <col min="14348" max="14348" width="18.453125" style="90" customWidth="1"/>
    <col min="14349" max="14349" width="21.453125" style="90" customWidth="1"/>
    <col min="14350" max="14350" width="16.453125" style="90" customWidth="1"/>
    <col min="14351" max="14351" width="18" style="90" bestFit="1" customWidth="1"/>
    <col min="14352" max="14352" width="16.453125" style="90" customWidth="1"/>
    <col min="14353" max="14353" width="8.54296875" style="90" customWidth="1"/>
    <col min="14354" max="14354" width="11.26953125" style="90" customWidth="1"/>
    <col min="14355" max="14585" width="8.54296875" style="90" customWidth="1"/>
    <col min="14586" max="14586" width="9.54296875" style="90" customWidth="1"/>
    <col min="14587" max="14587" width="7" style="90" bestFit="1" customWidth="1"/>
    <col min="14588" max="14588" width="79" style="90" customWidth="1"/>
    <col min="14589" max="14589" width="18.453125" style="90" customWidth="1"/>
    <col min="14590" max="14591" width="0" style="90" hidden="1" customWidth="1"/>
    <col min="14592" max="14592" width="11.453125" style="90"/>
    <col min="14593" max="14593" width="7.54296875" style="90" customWidth="1"/>
    <col min="14594" max="14594" width="6.54296875" style="90" customWidth="1"/>
    <col min="14595" max="14595" width="73.54296875" style="90" customWidth="1"/>
    <col min="14596" max="14597" width="17.453125" style="90" customWidth="1"/>
    <col min="14598" max="14598" width="19.453125" style="90" customWidth="1"/>
    <col min="14599" max="14599" width="16.453125" style="90" customWidth="1"/>
    <col min="14600" max="14600" width="19.453125" style="90" customWidth="1"/>
    <col min="14601" max="14601" width="19.453125" style="90" bestFit="1" customWidth="1"/>
    <col min="14602" max="14603" width="16.453125" style="90" customWidth="1"/>
    <col min="14604" max="14604" width="18.453125" style="90" customWidth="1"/>
    <col min="14605" max="14605" width="21.453125" style="90" customWidth="1"/>
    <col min="14606" max="14606" width="16.453125" style="90" customWidth="1"/>
    <col min="14607" max="14607" width="18" style="90" bestFit="1" customWidth="1"/>
    <col min="14608" max="14608" width="16.453125" style="90" customWidth="1"/>
    <col min="14609" max="14609" width="8.54296875" style="90" customWidth="1"/>
    <col min="14610" max="14610" width="11.26953125" style="90" customWidth="1"/>
    <col min="14611" max="14841" width="8.54296875" style="90" customWidth="1"/>
    <col min="14842" max="14842" width="9.54296875" style="90" customWidth="1"/>
    <col min="14843" max="14843" width="7" style="90" bestFit="1" customWidth="1"/>
    <col min="14844" max="14844" width="79" style="90" customWidth="1"/>
    <col min="14845" max="14845" width="18.453125" style="90" customWidth="1"/>
    <col min="14846" max="14847" width="0" style="90" hidden="1" customWidth="1"/>
    <col min="14848" max="14848" width="11.453125" style="90"/>
    <col min="14849" max="14849" width="7.54296875" style="90" customWidth="1"/>
    <col min="14850" max="14850" width="6.54296875" style="90" customWidth="1"/>
    <col min="14851" max="14851" width="73.54296875" style="90" customWidth="1"/>
    <col min="14852" max="14853" width="17.453125" style="90" customWidth="1"/>
    <col min="14854" max="14854" width="19.453125" style="90" customWidth="1"/>
    <col min="14855" max="14855" width="16.453125" style="90" customWidth="1"/>
    <col min="14856" max="14856" width="19.453125" style="90" customWidth="1"/>
    <col min="14857" max="14857" width="19.453125" style="90" bestFit="1" customWidth="1"/>
    <col min="14858" max="14859" width="16.453125" style="90" customWidth="1"/>
    <col min="14860" max="14860" width="18.453125" style="90" customWidth="1"/>
    <col min="14861" max="14861" width="21.453125" style="90" customWidth="1"/>
    <col min="14862" max="14862" width="16.453125" style="90" customWidth="1"/>
    <col min="14863" max="14863" width="18" style="90" bestFit="1" customWidth="1"/>
    <col min="14864" max="14864" width="16.453125" style="90" customWidth="1"/>
    <col min="14865" max="14865" width="8.54296875" style="90" customWidth="1"/>
    <col min="14866" max="14866" width="11.26953125" style="90" customWidth="1"/>
    <col min="14867" max="15097" width="8.54296875" style="90" customWidth="1"/>
    <col min="15098" max="15098" width="9.54296875" style="90" customWidth="1"/>
    <col min="15099" max="15099" width="7" style="90" bestFit="1" customWidth="1"/>
    <col min="15100" max="15100" width="79" style="90" customWidth="1"/>
    <col min="15101" max="15101" width="18.453125" style="90" customWidth="1"/>
    <col min="15102" max="15103" width="0" style="90" hidden="1" customWidth="1"/>
    <col min="15104" max="15104" width="11.453125" style="90"/>
    <col min="15105" max="15105" width="7.54296875" style="90" customWidth="1"/>
    <col min="15106" max="15106" width="6.54296875" style="90" customWidth="1"/>
    <col min="15107" max="15107" width="73.54296875" style="90" customWidth="1"/>
    <col min="15108" max="15109" width="17.453125" style="90" customWidth="1"/>
    <col min="15110" max="15110" width="19.453125" style="90" customWidth="1"/>
    <col min="15111" max="15111" width="16.453125" style="90" customWidth="1"/>
    <col min="15112" max="15112" width="19.453125" style="90" customWidth="1"/>
    <col min="15113" max="15113" width="19.453125" style="90" bestFit="1" customWidth="1"/>
    <col min="15114" max="15115" width="16.453125" style="90" customWidth="1"/>
    <col min="15116" max="15116" width="18.453125" style="90" customWidth="1"/>
    <col min="15117" max="15117" width="21.453125" style="90" customWidth="1"/>
    <col min="15118" max="15118" width="16.453125" style="90" customWidth="1"/>
    <col min="15119" max="15119" width="18" style="90" bestFit="1" customWidth="1"/>
    <col min="15120" max="15120" width="16.453125" style="90" customWidth="1"/>
    <col min="15121" max="15121" width="8.54296875" style="90" customWidth="1"/>
    <col min="15122" max="15122" width="11.26953125" style="90" customWidth="1"/>
    <col min="15123" max="15353" width="8.54296875" style="90" customWidth="1"/>
    <col min="15354" max="15354" width="9.54296875" style="90" customWidth="1"/>
    <col min="15355" max="15355" width="7" style="90" bestFit="1" customWidth="1"/>
    <col min="15356" max="15356" width="79" style="90" customWidth="1"/>
    <col min="15357" max="15357" width="18.453125" style="90" customWidth="1"/>
    <col min="15358" max="15359" width="0" style="90" hidden="1" customWidth="1"/>
    <col min="15360" max="15360" width="11.453125" style="90"/>
    <col min="15361" max="15361" width="7.54296875" style="90" customWidth="1"/>
    <col min="15362" max="15362" width="6.54296875" style="90" customWidth="1"/>
    <col min="15363" max="15363" width="73.54296875" style="90" customWidth="1"/>
    <col min="15364" max="15365" width="17.453125" style="90" customWidth="1"/>
    <col min="15366" max="15366" width="19.453125" style="90" customWidth="1"/>
    <col min="15367" max="15367" width="16.453125" style="90" customWidth="1"/>
    <col min="15368" max="15368" width="19.453125" style="90" customWidth="1"/>
    <col min="15369" max="15369" width="19.453125" style="90" bestFit="1" customWidth="1"/>
    <col min="15370" max="15371" width="16.453125" style="90" customWidth="1"/>
    <col min="15372" max="15372" width="18.453125" style="90" customWidth="1"/>
    <col min="15373" max="15373" width="21.453125" style="90" customWidth="1"/>
    <col min="15374" max="15374" width="16.453125" style="90" customWidth="1"/>
    <col min="15375" max="15375" width="18" style="90" bestFit="1" customWidth="1"/>
    <col min="15376" max="15376" width="16.453125" style="90" customWidth="1"/>
    <col min="15377" max="15377" width="8.54296875" style="90" customWidth="1"/>
    <col min="15378" max="15378" width="11.26953125" style="90" customWidth="1"/>
    <col min="15379" max="15609" width="8.54296875" style="90" customWidth="1"/>
    <col min="15610" max="15610" width="9.54296875" style="90" customWidth="1"/>
    <col min="15611" max="15611" width="7" style="90" bestFit="1" customWidth="1"/>
    <col min="15612" max="15612" width="79" style="90" customWidth="1"/>
    <col min="15613" max="15613" width="18.453125" style="90" customWidth="1"/>
    <col min="15614" max="15615" width="0" style="90" hidden="1" customWidth="1"/>
    <col min="15616" max="15616" width="11.453125" style="90"/>
    <col min="15617" max="15617" width="7.54296875" style="90" customWidth="1"/>
    <col min="15618" max="15618" width="6.54296875" style="90" customWidth="1"/>
    <col min="15619" max="15619" width="73.54296875" style="90" customWidth="1"/>
    <col min="15620" max="15621" width="17.453125" style="90" customWidth="1"/>
    <col min="15622" max="15622" width="19.453125" style="90" customWidth="1"/>
    <col min="15623" max="15623" width="16.453125" style="90" customWidth="1"/>
    <col min="15624" max="15624" width="19.453125" style="90" customWidth="1"/>
    <col min="15625" max="15625" width="19.453125" style="90" bestFit="1" customWidth="1"/>
    <col min="15626" max="15627" width="16.453125" style="90" customWidth="1"/>
    <col min="15628" max="15628" width="18.453125" style="90" customWidth="1"/>
    <col min="15629" max="15629" width="21.453125" style="90" customWidth="1"/>
    <col min="15630" max="15630" width="16.453125" style="90" customWidth="1"/>
    <col min="15631" max="15631" width="18" style="90" bestFit="1" customWidth="1"/>
    <col min="15632" max="15632" width="16.453125" style="90" customWidth="1"/>
    <col min="15633" max="15633" width="8.54296875" style="90" customWidth="1"/>
    <col min="15634" max="15634" width="11.26953125" style="90" customWidth="1"/>
    <col min="15635" max="15865" width="8.54296875" style="90" customWidth="1"/>
    <col min="15866" max="15866" width="9.54296875" style="90" customWidth="1"/>
    <col min="15867" max="15867" width="7" style="90" bestFit="1" customWidth="1"/>
    <col min="15868" max="15868" width="79" style="90" customWidth="1"/>
    <col min="15869" max="15869" width="18.453125" style="90" customWidth="1"/>
    <col min="15870" max="15871" width="0" style="90" hidden="1" customWidth="1"/>
    <col min="15872" max="15872" width="11.453125" style="90"/>
    <col min="15873" max="15873" width="7.54296875" style="90" customWidth="1"/>
    <col min="15874" max="15874" width="6.54296875" style="90" customWidth="1"/>
    <col min="15875" max="15875" width="73.54296875" style="90" customWidth="1"/>
    <col min="15876" max="15877" width="17.453125" style="90" customWidth="1"/>
    <col min="15878" max="15878" width="19.453125" style="90" customWidth="1"/>
    <col min="15879" max="15879" width="16.453125" style="90" customWidth="1"/>
    <col min="15880" max="15880" width="19.453125" style="90" customWidth="1"/>
    <col min="15881" max="15881" width="19.453125" style="90" bestFit="1" customWidth="1"/>
    <col min="15882" max="15883" width="16.453125" style="90" customWidth="1"/>
    <col min="15884" max="15884" width="18.453125" style="90" customWidth="1"/>
    <col min="15885" max="15885" width="21.453125" style="90" customWidth="1"/>
    <col min="15886" max="15886" width="16.453125" style="90" customWidth="1"/>
    <col min="15887" max="15887" width="18" style="90" bestFit="1" customWidth="1"/>
    <col min="15888" max="15888" width="16.453125" style="90" customWidth="1"/>
    <col min="15889" max="15889" width="8.54296875" style="90" customWidth="1"/>
    <col min="15890" max="15890" width="11.26953125" style="90" customWidth="1"/>
    <col min="15891" max="16121" width="8.54296875" style="90" customWidth="1"/>
    <col min="16122" max="16122" width="9.54296875" style="90" customWidth="1"/>
    <col min="16123" max="16123" width="7" style="90" bestFit="1" customWidth="1"/>
    <col min="16124" max="16124" width="79" style="90" customWidth="1"/>
    <col min="16125" max="16125" width="18.453125" style="90" customWidth="1"/>
    <col min="16126" max="16127" width="0" style="90" hidden="1" customWidth="1"/>
    <col min="16128" max="16128" width="11.453125" style="90"/>
    <col min="16129" max="16129" width="7.54296875" style="90" customWidth="1"/>
    <col min="16130" max="16130" width="6.54296875" style="90" customWidth="1"/>
    <col min="16131" max="16131" width="73.54296875" style="90" customWidth="1"/>
    <col min="16132" max="16133" width="17.453125" style="90" customWidth="1"/>
    <col min="16134" max="16134" width="19.453125" style="90" customWidth="1"/>
    <col min="16135" max="16135" width="16.453125" style="90" customWidth="1"/>
    <col min="16136" max="16136" width="19.453125" style="90" customWidth="1"/>
    <col min="16137" max="16137" width="19.453125" style="90" bestFit="1" customWidth="1"/>
    <col min="16138" max="16139" width="16.453125" style="90" customWidth="1"/>
    <col min="16140" max="16140" width="18.453125" style="90" customWidth="1"/>
    <col min="16141" max="16141" width="21.453125" style="90" customWidth="1"/>
    <col min="16142" max="16142" width="16.453125" style="90" customWidth="1"/>
    <col min="16143" max="16143" width="18" style="90" bestFit="1" customWidth="1"/>
    <col min="16144" max="16144" width="16.453125" style="90" customWidth="1"/>
    <col min="16145" max="16145" width="8.54296875" style="90" customWidth="1"/>
    <col min="16146" max="16146" width="11.26953125" style="90" customWidth="1"/>
    <col min="16147" max="16377" width="8.54296875" style="90" customWidth="1"/>
    <col min="16378" max="16378" width="9.54296875" style="90" customWidth="1"/>
    <col min="16379" max="16379" width="7" style="90" bestFit="1" customWidth="1"/>
    <col min="16380" max="16380" width="79" style="90" customWidth="1"/>
    <col min="16381" max="16381" width="18.453125" style="90" customWidth="1"/>
    <col min="16382" max="16383" width="0" style="90" hidden="1" customWidth="1"/>
    <col min="16384" max="16384" width="11.453125" style="90"/>
  </cols>
  <sheetData>
    <row r="1" spans="1:18" ht="18" customHeight="1" thickBot="1" x14ac:dyDescent="0.4">
      <c r="A1" s="1094" t="s">
        <v>0</v>
      </c>
      <c r="B1" s="1095"/>
      <c r="C1" s="1095"/>
      <c r="D1" s="1095"/>
      <c r="E1" s="1096" t="s">
        <v>73</v>
      </c>
      <c r="F1" s="1099" t="s">
        <v>74</v>
      </c>
      <c r="G1" s="1100"/>
      <c r="H1" s="1100"/>
      <c r="I1" s="1101"/>
      <c r="J1" s="1102" t="s">
        <v>75</v>
      </c>
      <c r="K1" s="1103"/>
      <c r="L1" s="1103"/>
      <c r="M1" s="1103"/>
      <c r="N1" s="1104"/>
      <c r="O1" s="1105" t="s">
        <v>76</v>
      </c>
      <c r="P1" s="1106"/>
    </row>
    <row r="2" spans="1:18" ht="14.9" customHeight="1" x14ac:dyDescent="0.35">
      <c r="A2" s="1109" t="s">
        <v>77</v>
      </c>
      <c r="B2" s="1110"/>
      <c r="C2" s="1110"/>
      <c r="D2" s="1110"/>
      <c r="E2" s="1097"/>
      <c r="F2" s="1111" t="s">
        <v>78</v>
      </c>
      <c r="G2" s="1112"/>
      <c r="H2" s="1112"/>
      <c r="I2" s="1113"/>
      <c r="J2" s="1114" t="s">
        <v>79</v>
      </c>
      <c r="K2" s="1116" t="s">
        <v>80</v>
      </c>
      <c r="L2" s="1118" t="s">
        <v>81</v>
      </c>
      <c r="M2" s="1120" t="s">
        <v>82</v>
      </c>
      <c r="N2" s="1120" t="s">
        <v>83</v>
      </c>
      <c r="O2" s="1107"/>
      <c r="P2" s="1108"/>
    </row>
    <row r="3" spans="1:18" ht="50.15" customHeight="1" thickBot="1" x14ac:dyDescent="0.4">
      <c r="A3" s="91" t="s">
        <v>84</v>
      </c>
      <c r="B3" s="92" t="s">
        <v>85</v>
      </c>
      <c r="C3" s="93" t="s">
        <v>86</v>
      </c>
      <c r="D3" s="91" t="s">
        <v>87</v>
      </c>
      <c r="E3" s="1098"/>
      <c r="F3" s="94" t="s">
        <v>88</v>
      </c>
      <c r="G3" s="95" t="s">
        <v>89</v>
      </c>
      <c r="H3" s="96" t="s">
        <v>90</v>
      </c>
      <c r="I3" s="96" t="s">
        <v>91</v>
      </c>
      <c r="J3" s="1115"/>
      <c r="K3" s="1117"/>
      <c r="L3" s="1119"/>
      <c r="M3" s="1121"/>
      <c r="N3" s="1121"/>
      <c r="O3" s="97" t="s">
        <v>92</v>
      </c>
      <c r="P3" s="97" t="s">
        <v>93</v>
      </c>
    </row>
    <row r="4" spans="1:18" ht="20.25" customHeight="1" x14ac:dyDescent="0.35">
      <c r="A4" s="98"/>
      <c r="B4" s="99"/>
      <c r="C4" s="100" t="s">
        <v>94</v>
      </c>
      <c r="D4" s="101"/>
      <c r="E4" s="102">
        <v>9000000</v>
      </c>
      <c r="F4" s="103">
        <v>0</v>
      </c>
      <c r="G4" s="103">
        <v>0</v>
      </c>
      <c r="H4" s="103">
        <v>0</v>
      </c>
      <c r="I4" s="103">
        <v>5879442.21</v>
      </c>
      <c r="J4" s="104">
        <v>0</v>
      </c>
      <c r="K4" s="104">
        <v>0</v>
      </c>
      <c r="L4" s="104">
        <v>0</v>
      </c>
      <c r="M4" s="104">
        <v>0</v>
      </c>
      <c r="N4" s="104">
        <v>0</v>
      </c>
      <c r="O4" s="104">
        <v>0</v>
      </c>
      <c r="P4" s="104">
        <v>0</v>
      </c>
    </row>
    <row r="5" spans="1:18" ht="14.9" customHeight="1" x14ac:dyDescent="0.35">
      <c r="A5" s="98"/>
      <c r="B5" s="99"/>
      <c r="C5" s="105"/>
      <c r="D5" s="106"/>
      <c r="E5" s="107"/>
      <c r="F5" s="108"/>
      <c r="G5" s="108"/>
      <c r="H5" s="109"/>
      <c r="I5" s="109"/>
      <c r="J5" s="108"/>
      <c r="K5" s="108"/>
      <c r="L5" s="108"/>
      <c r="M5" s="108"/>
      <c r="N5" s="108"/>
      <c r="O5" s="108"/>
      <c r="P5" s="108"/>
    </row>
    <row r="6" spans="1:18" ht="19.75" customHeight="1" x14ac:dyDescent="0.35">
      <c r="A6" s="110" t="s">
        <v>95</v>
      </c>
      <c r="B6" s="111" t="s">
        <v>96</v>
      </c>
      <c r="C6" s="112" t="s">
        <v>356</v>
      </c>
      <c r="D6" s="113" t="s">
        <v>357</v>
      </c>
      <c r="E6" s="114">
        <v>90976586.900000006</v>
      </c>
      <c r="F6" s="114">
        <v>80740682.099999994</v>
      </c>
      <c r="G6" s="114">
        <v>1175498.6000000089</v>
      </c>
      <c r="H6" s="114">
        <v>81916180.700000003</v>
      </c>
      <c r="I6" s="115">
        <v>9060406.200000003</v>
      </c>
      <c r="J6" s="114">
        <v>594171.53</v>
      </c>
      <c r="K6" s="114">
        <v>594171.53</v>
      </c>
      <c r="L6" s="114">
        <v>0</v>
      </c>
      <c r="M6" s="114">
        <v>0</v>
      </c>
      <c r="N6" s="114">
        <v>0</v>
      </c>
      <c r="O6" s="114">
        <v>81334853.629999995</v>
      </c>
      <c r="P6" s="114">
        <v>1175498.6000000089</v>
      </c>
    </row>
    <row r="7" spans="1:18" ht="14.9" customHeight="1" x14ac:dyDescent="0.35">
      <c r="A7" s="116"/>
      <c r="B7" s="117"/>
      <c r="C7" s="118"/>
      <c r="D7" s="119"/>
      <c r="E7" s="120">
        <v>90976586.900000006</v>
      </c>
      <c r="F7" s="120">
        <v>80740682.099999994</v>
      </c>
      <c r="G7" s="120">
        <v>1175498.6000000089</v>
      </c>
      <c r="H7" s="120">
        <v>81916180.700000003</v>
      </c>
      <c r="I7" s="121">
        <v>9060406.200000003</v>
      </c>
      <c r="J7" s="120">
        <v>594171.53</v>
      </c>
      <c r="K7" s="120">
        <v>594171.53</v>
      </c>
      <c r="L7" s="120">
        <v>0</v>
      </c>
      <c r="M7" s="120">
        <v>0</v>
      </c>
      <c r="N7" s="120">
        <v>0</v>
      </c>
      <c r="O7" s="120">
        <v>81334853.629999995</v>
      </c>
      <c r="P7" s="120">
        <v>1175498.6000000089</v>
      </c>
    </row>
    <row r="8" spans="1:18" ht="18.75" customHeight="1" x14ac:dyDescent="0.35">
      <c r="A8" s="110" t="s">
        <v>95</v>
      </c>
      <c r="B8" s="111" t="s">
        <v>96</v>
      </c>
      <c r="C8" s="122" t="s">
        <v>97</v>
      </c>
      <c r="D8" s="113" t="s">
        <v>98</v>
      </c>
      <c r="E8" s="114">
        <v>400000</v>
      </c>
      <c r="F8" s="114">
        <v>0</v>
      </c>
      <c r="G8" s="114">
        <v>0</v>
      </c>
      <c r="H8" s="114">
        <v>0</v>
      </c>
      <c r="I8" s="115">
        <v>400000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</row>
    <row r="9" spans="1:18" ht="14.9" customHeight="1" x14ac:dyDescent="0.35">
      <c r="A9" s="116" t="s">
        <v>95</v>
      </c>
      <c r="B9" s="117" t="s">
        <v>99</v>
      </c>
      <c r="C9" s="118" t="s">
        <v>97</v>
      </c>
      <c r="D9" s="119" t="s">
        <v>100</v>
      </c>
      <c r="E9" s="120">
        <v>400000</v>
      </c>
      <c r="F9" s="120">
        <v>0</v>
      </c>
      <c r="G9" s="120">
        <v>0</v>
      </c>
      <c r="H9" s="120">
        <v>0</v>
      </c>
      <c r="I9" s="121">
        <v>400000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0</v>
      </c>
    </row>
    <row r="10" spans="1:18" ht="19.399999999999999" customHeight="1" x14ac:dyDescent="0.35">
      <c r="A10" s="110" t="s">
        <v>95</v>
      </c>
      <c r="B10" s="111" t="s">
        <v>96</v>
      </c>
      <c r="C10" s="123" t="s">
        <v>101</v>
      </c>
      <c r="D10" s="124" t="s">
        <v>102</v>
      </c>
      <c r="E10" s="125">
        <v>66000</v>
      </c>
      <c r="F10" s="125">
        <v>93056.6</v>
      </c>
      <c r="G10" s="125">
        <v>1744.3200000000002</v>
      </c>
      <c r="H10" s="125">
        <v>94800.92</v>
      </c>
      <c r="I10" s="126">
        <v>-28800.92</v>
      </c>
      <c r="J10" s="125">
        <v>354782.52999999997</v>
      </c>
      <c r="K10" s="125">
        <v>924.67</v>
      </c>
      <c r="L10" s="125">
        <v>353857.86</v>
      </c>
      <c r="M10" s="125">
        <v>0</v>
      </c>
      <c r="N10" s="125">
        <v>353857.86</v>
      </c>
      <c r="O10" s="125">
        <v>93981.27</v>
      </c>
      <c r="P10" s="125">
        <v>355602.18</v>
      </c>
    </row>
    <row r="11" spans="1:18" ht="14.9" customHeight="1" x14ac:dyDescent="0.35">
      <c r="A11" s="116" t="s">
        <v>95</v>
      </c>
      <c r="B11" s="117" t="s">
        <v>99</v>
      </c>
      <c r="C11" s="118" t="s">
        <v>103</v>
      </c>
      <c r="D11" s="119" t="s">
        <v>104</v>
      </c>
      <c r="E11" s="127">
        <v>6000</v>
      </c>
      <c r="F11" s="127">
        <v>10711.02</v>
      </c>
      <c r="G11" s="127">
        <v>1744.3200000000002</v>
      </c>
      <c r="H11" s="127">
        <v>12455.34</v>
      </c>
      <c r="I11" s="128">
        <v>-6455.34</v>
      </c>
      <c r="J11" s="127">
        <v>924.67</v>
      </c>
      <c r="K11" s="127">
        <v>924.67</v>
      </c>
      <c r="L11" s="127">
        <v>0</v>
      </c>
      <c r="M11" s="127">
        <v>0</v>
      </c>
      <c r="N11" s="127">
        <v>0</v>
      </c>
      <c r="O11" s="127">
        <v>11635.69</v>
      </c>
      <c r="P11" s="127">
        <v>1744.3200000000002</v>
      </c>
    </row>
    <row r="12" spans="1:18" ht="14.9" customHeight="1" x14ac:dyDescent="0.35">
      <c r="A12" s="116" t="s">
        <v>95</v>
      </c>
      <c r="B12" s="117" t="s">
        <v>99</v>
      </c>
      <c r="C12" s="118" t="s">
        <v>105</v>
      </c>
      <c r="D12" s="119" t="s">
        <v>106</v>
      </c>
      <c r="E12" s="127">
        <v>60000</v>
      </c>
      <c r="F12" s="127">
        <v>82345.58</v>
      </c>
      <c r="G12" s="127">
        <v>0</v>
      </c>
      <c r="H12" s="127">
        <v>82345.58</v>
      </c>
      <c r="I12" s="128">
        <v>-22345.58</v>
      </c>
      <c r="J12" s="127">
        <v>353857.86</v>
      </c>
      <c r="K12" s="127">
        <v>0</v>
      </c>
      <c r="L12" s="127">
        <v>353857.86</v>
      </c>
      <c r="M12" s="127">
        <v>0</v>
      </c>
      <c r="N12" s="127">
        <v>353857.86</v>
      </c>
      <c r="O12" s="127">
        <v>82345.58</v>
      </c>
      <c r="P12" s="127">
        <v>353857.86</v>
      </c>
    </row>
    <row r="13" spans="1:18" ht="17.899999999999999" customHeight="1" x14ac:dyDescent="0.35">
      <c r="A13" s="110" t="s">
        <v>95</v>
      </c>
      <c r="B13" s="129" t="s">
        <v>96</v>
      </c>
      <c r="C13" s="122" t="s">
        <v>107</v>
      </c>
      <c r="D13" s="113" t="s">
        <v>108</v>
      </c>
      <c r="E13" s="114">
        <v>21780000</v>
      </c>
      <c r="F13" s="114">
        <v>21021008.43</v>
      </c>
      <c r="G13" s="114">
        <v>30313.769999999553</v>
      </c>
      <c r="H13" s="114">
        <v>21051322.199999999</v>
      </c>
      <c r="I13" s="115">
        <v>728677.80000000075</v>
      </c>
      <c r="J13" s="114">
        <v>181790.87</v>
      </c>
      <c r="K13" s="114">
        <v>102434.06</v>
      </c>
      <c r="L13" s="114">
        <v>79356.810000000012</v>
      </c>
      <c r="M13" s="115">
        <v>-79356.810000000012</v>
      </c>
      <c r="N13" s="115">
        <v>0</v>
      </c>
      <c r="O13" s="114">
        <v>21123442.489999998</v>
      </c>
      <c r="P13" s="114">
        <v>30313.769999999553</v>
      </c>
    </row>
    <row r="14" spans="1:18" ht="18" customHeight="1" thickBot="1" x14ac:dyDescent="0.4">
      <c r="A14" s="116" t="s">
        <v>95</v>
      </c>
      <c r="B14" s="130" t="s">
        <v>99</v>
      </c>
      <c r="C14" s="118" t="s">
        <v>109</v>
      </c>
      <c r="D14" s="119" t="s">
        <v>110</v>
      </c>
      <c r="E14" s="127">
        <v>21780000</v>
      </c>
      <c r="F14" s="127">
        <v>21021008.43</v>
      </c>
      <c r="G14" s="127">
        <v>30313.769999999553</v>
      </c>
      <c r="H14" s="127">
        <v>21051322.199999999</v>
      </c>
      <c r="I14" s="128">
        <v>728677.80000000075</v>
      </c>
      <c r="J14" s="127">
        <v>181790.87</v>
      </c>
      <c r="K14" s="127">
        <v>102434.06</v>
      </c>
      <c r="L14" s="127">
        <v>79356.810000000012</v>
      </c>
      <c r="M14" s="128">
        <v>-79356.810000000012</v>
      </c>
      <c r="N14" s="128">
        <v>0</v>
      </c>
      <c r="O14" s="127">
        <v>21123442.489999998</v>
      </c>
      <c r="P14" s="127">
        <v>30313.769999999553</v>
      </c>
    </row>
    <row r="15" spans="1:18" s="136" customFormat="1" ht="26.15" customHeight="1" thickBot="1" x14ac:dyDescent="0.4">
      <c r="A15" s="131"/>
      <c r="B15" s="131"/>
      <c r="C15" s="132" t="s">
        <v>111</v>
      </c>
      <c r="D15" s="133"/>
      <c r="E15" s="134">
        <v>122222586.90000001</v>
      </c>
      <c r="F15" s="134">
        <v>101854747.13</v>
      </c>
      <c r="G15" s="134">
        <v>1207556.6900000086</v>
      </c>
      <c r="H15" s="134">
        <v>103062303.82000001</v>
      </c>
      <c r="I15" s="134">
        <v>16039725.290000003</v>
      </c>
      <c r="J15" s="134">
        <v>1130744.93</v>
      </c>
      <c r="K15" s="134">
        <v>697530.26</v>
      </c>
      <c r="L15" s="134">
        <v>433214.67</v>
      </c>
      <c r="M15" s="135">
        <v>-79356.810000000012</v>
      </c>
      <c r="N15" s="134">
        <v>353857.86</v>
      </c>
      <c r="O15" s="134">
        <v>102552277.38999999</v>
      </c>
      <c r="P15" s="134">
        <v>1561414.5500000084</v>
      </c>
      <c r="R15" s="90"/>
    </row>
    <row r="16" spans="1:18" ht="26.15" hidden="1" customHeight="1" x14ac:dyDescent="0.45">
      <c r="A16" s="137"/>
      <c r="B16" s="138"/>
      <c r="C16" s="139"/>
      <c r="D16" s="140"/>
      <c r="E16" s="141">
        <v>0</v>
      </c>
      <c r="F16" s="141">
        <v>0</v>
      </c>
      <c r="G16" s="141">
        <v>0</v>
      </c>
      <c r="H16" s="141">
        <v>0</v>
      </c>
      <c r="I16" s="141">
        <v>0</v>
      </c>
      <c r="J16" s="141">
        <v>0</v>
      </c>
      <c r="K16" s="141">
        <v>0</v>
      </c>
      <c r="L16" s="141">
        <v>0</v>
      </c>
      <c r="M16" s="141">
        <v>0</v>
      </c>
      <c r="N16" s="141"/>
      <c r="O16" s="141">
        <v>0</v>
      </c>
      <c r="P16" s="141">
        <v>0</v>
      </c>
    </row>
    <row r="17" spans="1:18" s="147" customFormat="1" ht="13.4" hidden="1" customHeight="1" x14ac:dyDescent="0.35">
      <c r="A17" s="142"/>
      <c r="B17" s="143"/>
      <c r="C17" s="144"/>
      <c r="D17" s="145"/>
      <c r="E17" s="146" t="e">
        <v>#REF!</v>
      </c>
      <c r="F17" s="146" t="e">
        <v>#REF!</v>
      </c>
      <c r="G17" s="146" t="e">
        <v>#REF!</v>
      </c>
      <c r="H17" s="146" t="e">
        <v>#REF!</v>
      </c>
      <c r="I17" s="146" t="e">
        <v>#REF!</v>
      </c>
      <c r="J17" s="146" t="e">
        <v>#REF!</v>
      </c>
      <c r="K17" s="146" t="e">
        <v>#REF!</v>
      </c>
      <c r="L17" s="146" t="e">
        <v>#REF!</v>
      </c>
      <c r="M17" s="146" t="e">
        <v>#REF!</v>
      </c>
      <c r="N17" s="146"/>
      <c r="O17" s="146" t="e">
        <v>#REF!</v>
      </c>
      <c r="P17" s="146" t="e">
        <v>#REF!</v>
      </c>
      <c r="R17" s="90"/>
    </row>
    <row r="18" spans="1:18" s="147" customFormat="1" ht="13.4" hidden="1" customHeight="1" x14ac:dyDescent="0.35">
      <c r="A18" s="142"/>
      <c r="B18" s="143"/>
      <c r="C18" s="144"/>
      <c r="D18" s="145"/>
      <c r="E18" s="146" t="e">
        <v>#REF!</v>
      </c>
      <c r="F18" s="146" t="e">
        <v>#REF!</v>
      </c>
      <c r="G18" s="146" t="e">
        <v>#REF!</v>
      </c>
      <c r="H18" s="146" t="e">
        <v>#REF!</v>
      </c>
      <c r="I18" s="146" t="e">
        <v>#REF!</v>
      </c>
      <c r="J18" s="146" t="e">
        <v>#REF!</v>
      </c>
      <c r="K18" s="146" t="e">
        <v>#REF!</v>
      </c>
      <c r="L18" s="146" t="e">
        <v>#REF!</v>
      </c>
      <c r="M18" s="148" t="e">
        <v>#REF!</v>
      </c>
      <c r="N18" s="148"/>
      <c r="O18" s="146" t="e">
        <v>#REF!</v>
      </c>
      <c r="P18" s="146" t="e">
        <v>#REF!</v>
      </c>
      <c r="R18" s="90"/>
    </row>
    <row r="19" spans="1:18" ht="14.9" customHeight="1" thickBot="1" x14ac:dyDescent="0.4">
      <c r="A19" s="149"/>
      <c r="B19" s="150"/>
      <c r="C19" s="151"/>
      <c r="D19" s="152"/>
      <c r="E19" s="153"/>
      <c r="F19" s="153"/>
      <c r="G19" s="153"/>
      <c r="H19" s="153"/>
      <c r="I19" s="154"/>
      <c r="J19" s="155"/>
      <c r="K19" s="156"/>
      <c r="L19" s="154"/>
      <c r="M19" s="157"/>
      <c r="N19" s="157"/>
      <c r="O19" s="154"/>
      <c r="P19" s="153"/>
    </row>
    <row r="20" spans="1:18" ht="19.399999999999999" customHeight="1" thickBot="1" x14ac:dyDescent="0.4">
      <c r="A20" s="1094" t="s">
        <v>0</v>
      </c>
      <c r="B20" s="1095"/>
      <c r="C20" s="1095"/>
      <c r="D20" s="1095"/>
      <c r="E20" s="1122" t="s">
        <v>73</v>
      </c>
      <c r="F20" s="1099" t="s">
        <v>74</v>
      </c>
      <c r="G20" s="1100"/>
      <c r="H20" s="1100"/>
      <c r="I20" s="1101"/>
      <c r="J20" s="1102" t="s">
        <v>112</v>
      </c>
      <c r="K20" s="1103"/>
      <c r="L20" s="1103"/>
      <c r="M20" s="1103"/>
      <c r="N20" s="1104"/>
      <c r="O20" s="1105" t="s">
        <v>76</v>
      </c>
      <c r="P20" s="1106"/>
    </row>
    <row r="21" spans="1:18" ht="14.9" customHeight="1" x14ac:dyDescent="0.35">
      <c r="A21" s="1109" t="s">
        <v>77</v>
      </c>
      <c r="B21" s="1110"/>
      <c r="C21" s="1110"/>
      <c r="D21" s="1110"/>
      <c r="E21" s="1123"/>
      <c r="F21" s="1111" t="s">
        <v>113</v>
      </c>
      <c r="G21" s="1112"/>
      <c r="H21" s="1112"/>
      <c r="I21" s="1113"/>
      <c r="J21" s="1114" t="s">
        <v>79</v>
      </c>
      <c r="K21" s="1116" t="s">
        <v>114</v>
      </c>
      <c r="L21" s="1118" t="s">
        <v>115</v>
      </c>
      <c r="M21" s="1120" t="s">
        <v>82</v>
      </c>
      <c r="N21" s="1120" t="s">
        <v>83</v>
      </c>
      <c r="O21" s="1107"/>
      <c r="P21" s="1108"/>
    </row>
    <row r="22" spans="1:18" ht="49.4" customHeight="1" thickBot="1" x14ac:dyDescent="0.4">
      <c r="A22" s="91" t="s">
        <v>84</v>
      </c>
      <c r="B22" s="92" t="s">
        <v>85</v>
      </c>
      <c r="C22" s="93" t="s">
        <v>86</v>
      </c>
      <c r="D22" s="91" t="s">
        <v>87</v>
      </c>
      <c r="E22" s="1124"/>
      <c r="F22" s="94" t="s">
        <v>114</v>
      </c>
      <c r="G22" s="158" t="s">
        <v>116</v>
      </c>
      <c r="H22" s="96" t="s">
        <v>90</v>
      </c>
      <c r="I22" s="96" t="s">
        <v>91</v>
      </c>
      <c r="J22" s="1115"/>
      <c r="K22" s="1117"/>
      <c r="L22" s="1119"/>
      <c r="M22" s="1121"/>
      <c r="N22" s="1121"/>
      <c r="O22" s="97" t="s">
        <v>117</v>
      </c>
      <c r="P22" s="97" t="s">
        <v>118</v>
      </c>
    </row>
    <row r="23" spans="1:18" ht="17.149999999999999" customHeight="1" x14ac:dyDescent="0.35">
      <c r="A23" s="110" t="s">
        <v>119</v>
      </c>
      <c r="B23" s="111" t="s">
        <v>96</v>
      </c>
      <c r="C23" s="122" t="s">
        <v>120</v>
      </c>
      <c r="D23" s="159" t="s">
        <v>121</v>
      </c>
      <c r="E23" s="114">
        <v>91677586.900000006</v>
      </c>
      <c r="F23" s="114">
        <v>70689382.789999992</v>
      </c>
      <c r="G23" s="114">
        <v>4184766.1799999992</v>
      </c>
      <c r="H23" s="114">
        <v>74874148.969999999</v>
      </c>
      <c r="I23" s="114">
        <v>16803437.929999989</v>
      </c>
      <c r="J23" s="114">
        <v>4982959.92</v>
      </c>
      <c r="K23" s="114">
        <v>3526788.0799999996</v>
      </c>
      <c r="L23" s="114">
        <v>1456171.8399999999</v>
      </c>
      <c r="M23" s="115">
        <v>-1191524.43</v>
      </c>
      <c r="N23" s="115">
        <v>264647.40999999992</v>
      </c>
      <c r="O23" s="114">
        <v>74216170.86999999</v>
      </c>
      <c r="P23" s="114">
        <v>4449413.5899999989</v>
      </c>
    </row>
    <row r="24" spans="1:18" ht="14.9" customHeight="1" x14ac:dyDescent="0.35">
      <c r="A24" s="116" t="s">
        <v>119</v>
      </c>
      <c r="B24" s="117" t="s">
        <v>99</v>
      </c>
      <c r="C24" s="118" t="s">
        <v>122</v>
      </c>
      <c r="D24" s="160" t="s">
        <v>123</v>
      </c>
      <c r="E24" s="127">
        <v>61218000</v>
      </c>
      <c r="F24" s="127">
        <v>50677642.870000005</v>
      </c>
      <c r="G24" s="127">
        <v>1028641.4399999998</v>
      </c>
      <c r="H24" s="127">
        <v>51706284.31000001</v>
      </c>
      <c r="I24" s="127">
        <v>9511715.6899999902</v>
      </c>
      <c r="J24" s="127">
        <v>953509.24</v>
      </c>
      <c r="K24" s="127">
        <v>953509.24</v>
      </c>
      <c r="L24" s="127">
        <v>0</v>
      </c>
      <c r="M24" s="128">
        <v>0</v>
      </c>
      <c r="N24" s="128">
        <v>0</v>
      </c>
      <c r="O24" s="127">
        <v>51631152.110000007</v>
      </c>
      <c r="P24" s="127">
        <v>1028641.4399999998</v>
      </c>
    </row>
    <row r="25" spans="1:18" ht="14.9" customHeight="1" x14ac:dyDescent="0.35">
      <c r="A25" s="116" t="s">
        <v>119</v>
      </c>
      <c r="B25" s="117" t="s">
        <v>99</v>
      </c>
      <c r="C25" s="118" t="s">
        <v>124</v>
      </c>
      <c r="D25" s="160" t="s">
        <v>125</v>
      </c>
      <c r="E25" s="127">
        <v>3540000</v>
      </c>
      <c r="F25" s="127">
        <v>2810517.46</v>
      </c>
      <c r="G25" s="127">
        <v>515452.94999999995</v>
      </c>
      <c r="H25" s="127">
        <v>3325970.41</v>
      </c>
      <c r="I25" s="127">
        <v>214029.58999999985</v>
      </c>
      <c r="J25" s="127">
        <v>479737.62</v>
      </c>
      <c r="K25" s="127">
        <v>479737.62</v>
      </c>
      <c r="L25" s="127">
        <v>0</v>
      </c>
      <c r="M25" s="128">
        <v>0</v>
      </c>
      <c r="N25" s="128">
        <v>0</v>
      </c>
      <c r="O25" s="127">
        <v>3290255.08</v>
      </c>
      <c r="P25" s="127">
        <v>515452.94999999995</v>
      </c>
    </row>
    <row r="26" spans="1:18" ht="14.9" customHeight="1" x14ac:dyDescent="0.35">
      <c r="A26" s="116" t="s">
        <v>119</v>
      </c>
      <c r="B26" s="117" t="s">
        <v>99</v>
      </c>
      <c r="C26" s="118" t="s">
        <v>126</v>
      </c>
      <c r="D26" s="160" t="s">
        <v>127</v>
      </c>
      <c r="E26" s="127">
        <v>16053500</v>
      </c>
      <c r="F26" s="127">
        <v>10005264.040000001</v>
      </c>
      <c r="G26" s="127">
        <v>2554474.7299999995</v>
      </c>
      <c r="H26" s="127">
        <v>12559738.770000001</v>
      </c>
      <c r="I26" s="127">
        <v>3493761.2299999986</v>
      </c>
      <c r="J26" s="127">
        <v>3308684.3400000003</v>
      </c>
      <c r="K26" s="127">
        <v>1852512.4999999998</v>
      </c>
      <c r="L26" s="127">
        <v>1456171.8399999999</v>
      </c>
      <c r="M26" s="128">
        <v>-1191524.43</v>
      </c>
      <c r="N26" s="128">
        <v>264647.40999999992</v>
      </c>
      <c r="O26" s="127">
        <v>11857776.540000001</v>
      </c>
      <c r="P26" s="127">
        <v>2819122.1399999997</v>
      </c>
    </row>
    <row r="27" spans="1:18" ht="14.9" customHeight="1" x14ac:dyDescent="0.35">
      <c r="A27" s="116" t="s">
        <v>119</v>
      </c>
      <c r="B27" s="117" t="s">
        <v>99</v>
      </c>
      <c r="C27" s="118" t="s">
        <v>97</v>
      </c>
      <c r="D27" s="160" t="s">
        <v>128</v>
      </c>
      <c r="E27" s="127">
        <v>9330826.9000000004</v>
      </c>
      <c r="F27" s="127">
        <v>6708964.9400000004</v>
      </c>
      <c r="G27" s="127">
        <v>0</v>
      </c>
      <c r="H27" s="127">
        <v>6708964.9400000004</v>
      </c>
      <c r="I27" s="127">
        <v>2621861.96</v>
      </c>
      <c r="J27" s="127">
        <v>0</v>
      </c>
      <c r="K27" s="127">
        <v>0</v>
      </c>
      <c r="L27" s="127">
        <v>0</v>
      </c>
      <c r="M27" s="128">
        <v>0</v>
      </c>
      <c r="N27" s="128">
        <v>0</v>
      </c>
      <c r="O27" s="127">
        <v>6708964.9400000004</v>
      </c>
      <c r="P27" s="127">
        <v>0</v>
      </c>
    </row>
    <row r="28" spans="1:18" ht="14.9" hidden="1" customHeight="1" x14ac:dyDescent="0.35">
      <c r="A28" s="161" t="s">
        <v>119</v>
      </c>
      <c r="B28" s="162" t="s">
        <v>129</v>
      </c>
      <c r="C28" s="163" t="s">
        <v>130</v>
      </c>
      <c r="D28" s="164" t="s">
        <v>131</v>
      </c>
      <c r="E28" s="165"/>
      <c r="F28" s="165"/>
      <c r="G28" s="165"/>
      <c r="H28" s="165"/>
      <c r="I28" s="165"/>
      <c r="J28" s="165"/>
      <c r="K28" s="165"/>
      <c r="L28" s="165"/>
      <c r="M28" s="166"/>
      <c r="N28" s="166">
        <v>0</v>
      </c>
      <c r="O28" s="165"/>
      <c r="P28" s="165"/>
    </row>
    <row r="29" spans="1:18" ht="14.9" hidden="1" customHeight="1" x14ac:dyDescent="0.35">
      <c r="A29" s="161" t="s">
        <v>119</v>
      </c>
      <c r="B29" s="162" t="s">
        <v>129</v>
      </c>
      <c r="C29" s="163" t="s">
        <v>132</v>
      </c>
      <c r="D29" s="164" t="s">
        <v>133</v>
      </c>
      <c r="E29" s="165"/>
      <c r="F29" s="165"/>
      <c r="G29" s="165"/>
      <c r="H29" s="165"/>
      <c r="I29" s="165"/>
      <c r="J29" s="165"/>
      <c r="K29" s="165"/>
      <c r="L29" s="165"/>
      <c r="M29" s="166"/>
      <c r="N29" s="166">
        <v>0</v>
      </c>
      <c r="O29" s="165"/>
      <c r="P29" s="165"/>
    </row>
    <row r="30" spans="1:18" ht="14.9" hidden="1" customHeight="1" x14ac:dyDescent="0.35">
      <c r="A30" s="161" t="s">
        <v>119</v>
      </c>
      <c r="B30" s="162" t="s">
        <v>129</v>
      </c>
      <c r="C30" s="163" t="s">
        <v>134</v>
      </c>
      <c r="D30" s="164" t="s">
        <v>135</v>
      </c>
      <c r="E30" s="165"/>
      <c r="F30" s="165"/>
      <c r="G30" s="165"/>
      <c r="H30" s="165"/>
      <c r="I30" s="165"/>
      <c r="J30" s="165"/>
      <c r="K30" s="165"/>
      <c r="L30" s="165"/>
      <c r="M30" s="166"/>
      <c r="N30" s="166">
        <v>0</v>
      </c>
      <c r="O30" s="165"/>
      <c r="P30" s="165"/>
    </row>
    <row r="31" spans="1:18" ht="14.9" hidden="1" customHeight="1" x14ac:dyDescent="0.35">
      <c r="A31" s="161" t="s">
        <v>119</v>
      </c>
      <c r="B31" s="162" t="s">
        <v>129</v>
      </c>
      <c r="C31" s="167" t="s">
        <v>136</v>
      </c>
      <c r="D31" s="164" t="s">
        <v>137</v>
      </c>
      <c r="E31" s="165"/>
      <c r="F31" s="165"/>
      <c r="G31" s="165"/>
      <c r="H31" s="165"/>
      <c r="I31" s="165"/>
      <c r="J31" s="165"/>
      <c r="K31" s="165"/>
      <c r="L31" s="165"/>
      <c r="M31" s="166"/>
      <c r="N31" s="166">
        <v>0</v>
      </c>
      <c r="O31" s="165"/>
      <c r="P31" s="165"/>
    </row>
    <row r="32" spans="1:18" ht="14.9" customHeight="1" x14ac:dyDescent="0.35">
      <c r="A32" s="116" t="s">
        <v>119</v>
      </c>
      <c r="B32" s="117" t="s">
        <v>99</v>
      </c>
      <c r="C32" s="118" t="s">
        <v>138</v>
      </c>
      <c r="D32" s="160" t="s">
        <v>139</v>
      </c>
      <c r="E32" s="127">
        <v>260</v>
      </c>
      <c r="F32" s="127">
        <v>0</v>
      </c>
      <c r="G32" s="127">
        <v>0</v>
      </c>
      <c r="H32" s="127">
        <v>0</v>
      </c>
      <c r="I32" s="127">
        <v>260</v>
      </c>
      <c r="J32" s="127">
        <v>51.5</v>
      </c>
      <c r="K32" s="127">
        <v>51.5</v>
      </c>
      <c r="L32" s="127">
        <v>0</v>
      </c>
      <c r="M32" s="128">
        <v>0</v>
      </c>
      <c r="N32" s="128">
        <v>0</v>
      </c>
      <c r="O32" s="127">
        <v>51.5</v>
      </c>
      <c r="P32" s="127">
        <v>0</v>
      </c>
    </row>
    <row r="33" spans="1:18" ht="14.9" customHeight="1" x14ac:dyDescent="0.35">
      <c r="A33" s="116" t="s">
        <v>119</v>
      </c>
      <c r="B33" s="117" t="s">
        <v>99</v>
      </c>
      <c r="C33" s="118" t="s">
        <v>140</v>
      </c>
      <c r="D33" s="160" t="s">
        <v>141</v>
      </c>
      <c r="E33" s="127">
        <v>900000</v>
      </c>
      <c r="F33" s="127">
        <v>411320.38</v>
      </c>
      <c r="G33" s="127">
        <v>86197.06</v>
      </c>
      <c r="H33" s="127">
        <v>497517.44</v>
      </c>
      <c r="I33" s="127">
        <v>402482.56</v>
      </c>
      <c r="J33" s="127">
        <v>240977.22</v>
      </c>
      <c r="K33" s="127">
        <v>240977.22</v>
      </c>
      <c r="L33" s="127">
        <v>0</v>
      </c>
      <c r="M33" s="128">
        <v>0</v>
      </c>
      <c r="N33" s="128">
        <v>0</v>
      </c>
      <c r="O33" s="127">
        <v>652297.6</v>
      </c>
      <c r="P33" s="127">
        <v>86197.06</v>
      </c>
    </row>
    <row r="34" spans="1:18" ht="14.9" customHeight="1" x14ac:dyDescent="0.35">
      <c r="A34" s="116" t="s">
        <v>119</v>
      </c>
      <c r="B34" s="117" t="s">
        <v>99</v>
      </c>
      <c r="C34" s="118" t="s">
        <v>142</v>
      </c>
      <c r="D34" s="160" t="s">
        <v>143</v>
      </c>
      <c r="E34" s="127">
        <v>635000</v>
      </c>
      <c r="F34" s="127">
        <v>75673.100000000006</v>
      </c>
      <c r="G34" s="127">
        <v>0</v>
      </c>
      <c r="H34" s="127">
        <v>75673.100000000006</v>
      </c>
      <c r="I34" s="127">
        <v>559326.9</v>
      </c>
      <c r="J34" s="127">
        <v>0</v>
      </c>
      <c r="K34" s="127">
        <v>0</v>
      </c>
      <c r="L34" s="127">
        <v>0</v>
      </c>
      <c r="M34" s="128">
        <v>0</v>
      </c>
      <c r="N34" s="128">
        <v>0</v>
      </c>
      <c r="O34" s="127">
        <v>75673.100000000006</v>
      </c>
      <c r="P34" s="127">
        <v>0</v>
      </c>
    </row>
    <row r="35" spans="1:18" ht="16.75" customHeight="1" x14ac:dyDescent="0.35">
      <c r="A35" s="110" t="s">
        <v>119</v>
      </c>
      <c r="B35" s="111" t="s">
        <v>96</v>
      </c>
      <c r="C35" s="122" t="s">
        <v>144</v>
      </c>
      <c r="D35" s="159" t="s">
        <v>145</v>
      </c>
      <c r="E35" s="114">
        <v>8765000</v>
      </c>
      <c r="F35" s="114">
        <v>4160435.8099999996</v>
      </c>
      <c r="G35" s="114">
        <v>977479.39000000013</v>
      </c>
      <c r="H35" s="114">
        <v>5137915.1999999993</v>
      </c>
      <c r="I35" s="114">
        <v>3627084.8000000007</v>
      </c>
      <c r="J35" s="114">
        <v>98401.5</v>
      </c>
      <c r="K35" s="114">
        <v>81657.350000000006</v>
      </c>
      <c r="L35" s="114">
        <v>16744.149999999998</v>
      </c>
      <c r="M35" s="115">
        <v>0</v>
      </c>
      <c r="N35" s="115">
        <v>16744.149999999998</v>
      </c>
      <c r="O35" s="114">
        <v>4242093.1599999992</v>
      </c>
      <c r="P35" s="114">
        <v>994223.54000000015</v>
      </c>
    </row>
    <row r="36" spans="1:18" ht="14.9" customHeight="1" x14ac:dyDescent="0.35">
      <c r="A36" s="116" t="s">
        <v>119</v>
      </c>
      <c r="B36" s="117" t="s">
        <v>99</v>
      </c>
      <c r="C36" s="118" t="s">
        <v>146</v>
      </c>
      <c r="D36" s="160" t="s">
        <v>147</v>
      </c>
      <c r="E36" s="127">
        <v>8765000</v>
      </c>
      <c r="F36" s="127">
        <v>4160435.8099999996</v>
      </c>
      <c r="G36" s="127">
        <v>977479.39000000013</v>
      </c>
      <c r="H36" s="127">
        <v>5137915.1999999993</v>
      </c>
      <c r="I36" s="127">
        <v>3627084.8000000007</v>
      </c>
      <c r="J36" s="127">
        <v>98401.5</v>
      </c>
      <c r="K36" s="127">
        <v>81657.350000000006</v>
      </c>
      <c r="L36" s="127">
        <v>16744.149999999998</v>
      </c>
      <c r="M36" s="128">
        <v>0</v>
      </c>
      <c r="N36" s="128">
        <v>16744.149999999998</v>
      </c>
      <c r="O36" s="127">
        <v>4242093.1599999992</v>
      </c>
      <c r="P36" s="127">
        <v>994223.54000000015</v>
      </c>
    </row>
    <row r="37" spans="1:18" ht="17.899999999999999" customHeight="1" x14ac:dyDescent="0.35">
      <c r="A37" s="110" t="s">
        <v>119</v>
      </c>
      <c r="B37" s="129" t="s">
        <v>96</v>
      </c>
      <c r="C37" s="122" t="s">
        <v>148</v>
      </c>
      <c r="D37" s="159" t="s">
        <v>149</v>
      </c>
      <c r="E37" s="114">
        <v>21780000</v>
      </c>
      <c r="F37" s="114">
        <v>18157359.800000001</v>
      </c>
      <c r="G37" s="114">
        <v>2893962.4</v>
      </c>
      <c r="H37" s="114">
        <v>21051322.199999999</v>
      </c>
      <c r="I37" s="115">
        <v>728677.80000000075</v>
      </c>
      <c r="J37" s="114">
        <v>2628994.5799999996</v>
      </c>
      <c r="K37" s="114">
        <v>2518407.23</v>
      </c>
      <c r="L37" s="114">
        <v>110587.34999999998</v>
      </c>
      <c r="M37" s="115">
        <v>-110587.34999999998</v>
      </c>
      <c r="N37" s="115">
        <v>0</v>
      </c>
      <c r="O37" s="114">
        <v>20675767.030000001</v>
      </c>
      <c r="P37" s="114">
        <v>2893962.4</v>
      </c>
    </row>
    <row r="38" spans="1:18" ht="14.9" customHeight="1" thickBot="1" x14ac:dyDescent="0.4">
      <c r="A38" s="116" t="s">
        <v>119</v>
      </c>
      <c r="B38" s="130" t="s">
        <v>99</v>
      </c>
      <c r="C38" s="118" t="s">
        <v>150</v>
      </c>
      <c r="D38" s="160" t="s">
        <v>151</v>
      </c>
      <c r="E38" s="127">
        <v>21780000</v>
      </c>
      <c r="F38" s="127">
        <v>18157359.800000001</v>
      </c>
      <c r="G38" s="127">
        <v>2893962.4</v>
      </c>
      <c r="H38" s="127">
        <v>21051322.199999999</v>
      </c>
      <c r="I38" s="128">
        <v>728677.80000000075</v>
      </c>
      <c r="J38" s="127">
        <v>2628994.5799999996</v>
      </c>
      <c r="K38" s="127">
        <v>2518407.23</v>
      </c>
      <c r="L38" s="127">
        <v>110587.34999999998</v>
      </c>
      <c r="M38" s="128">
        <v>-110587.34999999998</v>
      </c>
      <c r="N38" s="128">
        <v>0</v>
      </c>
      <c r="O38" s="127">
        <v>20675767.030000001</v>
      </c>
      <c r="P38" s="127">
        <v>2893962.4</v>
      </c>
    </row>
    <row r="39" spans="1:18" s="136" customFormat="1" ht="24" thickBot="1" x14ac:dyDescent="0.3">
      <c r="A39" s="131"/>
      <c r="B39" s="131"/>
      <c r="C39" s="168" t="s">
        <v>152</v>
      </c>
      <c r="D39" s="133"/>
      <c r="E39" s="134">
        <v>122222586.90000001</v>
      </c>
      <c r="F39" s="134">
        <v>93007178.399999991</v>
      </c>
      <c r="G39" s="134">
        <v>8056207.9699999988</v>
      </c>
      <c r="H39" s="134">
        <v>101063386.37</v>
      </c>
      <c r="I39" s="134">
        <v>21159200.52999999</v>
      </c>
      <c r="J39" s="134">
        <v>7710356</v>
      </c>
      <c r="K39" s="134">
        <v>6126852.6600000001</v>
      </c>
      <c r="L39" s="134">
        <v>1583503.3399999999</v>
      </c>
      <c r="M39" s="135">
        <v>-1302111.7799999998</v>
      </c>
      <c r="N39" s="135">
        <v>281391.55999999994</v>
      </c>
      <c r="O39" s="134">
        <v>99134031.059999987</v>
      </c>
      <c r="P39" s="134">
        <v>8337599.5299999993</v>
      </c>
    </row>
    <row r="40" spans="1:18" ht="14.9" customHeight="1" x14ac:dyDescent="0.35">
      <c r="G40" s="171"/>
      <c r="H40" s="171"/>
      <c r="L40" s="171"/>
    </row>
    <row r="41" spans="1:18" ht="14.9" hidden="1" customHeight="1" x14ac:dyDescent="0.35">
      <c r="E41" s="173"/>
      <c r="F41" s="173"/>
      <c r="G41" s="173"/>
      <c r="H41" s="173"/>
      <c r="I41" s="173"/>
      <c r="J41" s="173"/>
      <c r="K41" s="173"/>
      <c r="L41" s="173"/>
      <c r="M41" s="173"/>
      <c r="N41" s="173"/>
      <c r="O41" s="173"/>
      <c r="P41" s="173"/>
    </row>
    <row r="42" spans="1:18" ht="14.9" customHeight="1" x14ac:dyDescent="0.35">
      <c r="H42" s="171"/>
      <c r="I42" s="83"/>
      <c r="J42" s="173"/>
      <c r="K42" s="173"/>
      <c r="L42" s="173"/>
      <c r="M42" s="173"/>
      <c r="N42" s="173"/>
      <c r="O42" s="173"/>
      <c r="P42" s="173"/>
      <c r="R42" s="171"/>
    </row>
    <row r="43" spans="1:18" ht="14.9" customHeight="1" x14ac:dyDescent="0.35">
      <c r="E43" s="170"/>
      <c r="G43" s="174"/>
      <c r="H43" s="175"/>
      <c r="I43" s="170"/>
      <c r="J43" s="170"/>
      <c r="K43" s="170"/>
      <c r="L43" s="170"/>
      <c r="M43" s="173"/>
      <c r="N43" s="170"/>
      <c r="O43" s="170"/>
      <c r="P43" s="170"/>
    </row>
    <row r="44" spans="1:18" ht="14.9" customHeight="1" x14ac:dyDescent="0.35">
      <c r="E44" s="176"/>
      <c r="F44" s="176"/>
      <c r="G44" s="176"/>
      <c r="H44" s="176"/>
      <c r="I44" s="176"/>
      <c r="J44" s="176"/>
      <c r="K44" s="176"/>
      <c r="L44" s="176"/>
      <c r="M44" s="173"/>
      <c r="N44" s="176"/>
      <c r="O44" s="176"/>
      <c r="P44" s="176"/>
    </row>
    <row r="45" spans="1:18" ht="14.9" customHeight="1" x14ac:dyDescent="0.35">
      <c r="H45" s="171"/>
      <c r="J45" s="177"/>
      <c r="K45" s="177"/>
      <c r="L45" s="177"/>
      <c r="M45" s="173"/>
      <c r="N45" s="178"/>
      <c r="O45" s="177"/>
      <c r="R45" s="171"/>
    </row>
    <row r="46" spans="1:18" ht="14.9" customHeight="1" x14ac:dyDescent="0.35">
      <c r="H46" s="171"/>
      <c r="I46" s="171"/>
      <c r="J46" s="179"/>
      <c r="K46" s="179"/>
      <c r="L46" s="179"/>
      <c r="M46" s="173"/>
      <c r="O46" s="171"/>
    </row>
    <row r="47" spans="1:18" ht="14.9" customHeight="1" x14ac:dyDescent="0.35">
      <c r="G47" s="177"/>
      <c r="H47" s="177"/>
      <c r="I47" s="177"/>
      <c r="J47" s="171"/>
      <c r="M47" s="173"/>
    </row>
    <row r="48" spans="1:18" ht="14.9" customHeight="1" x14ac:dyDescent="0.35">
      <c r="M48" s="173"/>
    </row>
    <row r="49" spans="8:13" x14ac:dyDescent="0.35">
      <c r="I49" s="180">
        <f>+H47+I47</f>
        <v>0</v>
      </c>
      <c r="M49" s="173"/>
    </row>
    <row r="52" spans="8:13" x14ac:dyDescent="0.35">
      <c r="H52" s="171"/>
    </row>
    <row r="53" spans="8:13" x14ac:dyDescent="0.35">
      <c r="H53" s="171"/>
    </row>
    <row r="55" spans="8:13" x14ac:dyDescent="0.35">
      <c r="H55" s="171"/>
    </row>
  </sheetData>
  <mergeCells count="24">
    <mergeCell ref="A20:D20"/>
    <mergeCell ref="E20:E22"/>
    <mergeCell ref="F20:I20"/>
    <mergeCell ref="J20:N20"/>
    <mergeCell ref="O20:P21"/>
    <mergeCell ref="A21:D21"/>
    <mergeCell ref="F21:I21"/>
    <mergeCell ref="J21:J22"/>
    <mergeCell ref="K21:K22"/>
    <mergeCell ref="L21:L22"/>
    <mergeCell ref="M21:M22"/>
    <mergeCell ref="N21:N22"/>
    <mergeCell ref="A1:D1"/>
    <mergeCell ref="E1:E3"/>
    <mergeCell ref="F1:I1"/>
    <mergeCell ref="J1:N1"/>
    <mergeCell ref="O1:P2"/>
    <mergeCell ref="A2:D2"/>
    <mergeCell ref="F2:I2"/>
    <mergeCell ref="J2:J3"/>
    <mergeCell ref="K2:K3"/>
    <mergeCell ref="L2:L3"/>
    <mergeCell ref="M2:M3"/>
    <mergeCell ref="N2:N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scale="60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8D73E-EA07-40D6-88C7-4F785A6DDE4F}">
  <dimension ref="A1:P135"/>
  <sheetViews>
    <sheetView topLeftCell="B1" zoomScaleNormal="100" workbookViewId="0">
      <pane ySplit="3" topLeftCell="A4" activePane="bottomLeft" state="frozen"/>
      <selection activeCell="D56" sqref="D56"/>
      <selection pane="bottomLeft" activeCell="C4" sqref="C4"/>
    </sheetView>
  </sheetViews>
  <sheetFormatPr defaultColWidth="11.453125" defaultRowHeight="14.5" x14ac:dyDescent="0.35"/>
  <cols>
    <col min="1" max="1" width="7.54296875" style="90" customWidth="1"/>
    <col min="2" max="2" width="6.54296875" style="90" customWidth="1"/>
    <col min="3" max="3" width="73.54296875" style="90" customWidth="1"/>
    <col min="4" max="4" width="18.54296875" style="90" customWidth="1"/>
    <col min="5" max="5" width="19.54296875" style="169" customWidth="1"/>
    <col min="6" max="6" width="19.453125" style="170" customWidth="1"/>
    <col min="7" max="7" width="16.453125" style="90" customWidth="1"/>
    <col min="8" max="8" width="19.453125" style="90" customWidth="1"/>
    <col min="9" max="9" width="17.54296875" style="90" bestFit="1" customWidth="1"/>
    <col min="10" max="10" width="17.453125" style="90" customWidth="1"/>
    <col min="11" max="11" width="16.453125" style="90" customWidth="1"/>
    <col min="12" max="12" width="18.453125" style="90" customWidth="1"/>
    <col min="13" max="14" width="18.54296875" style="172" customWidth="1"/>
    <col min="15" max="15" width="18" style="90" bestFit="1" customWidth="1"/>
    <col min="16" max="16" width="16.453125" style="90" customWidth="1"/>
    <col min="17" max="249" width="8.54296875" style="90" customWidth="1"/>
    <col min="250" max="250" width="9.54296875" style="90" customWidth="1"/>
    <col min="251" max="251" width="7" style="90" bestFit="1" customWidth="1"/>
    <col min="252" max="252" width="79" style="90" customWidth="1"/>
    <col min="253" max="253" width="18.453125" style="90" customWidth="1"/>
    <col min="254" max="255" width="0" style="90" hidden="1" customWidth="1"/>
    <col min="256" max="256" width="11.453125" style="90"/>
    <col min="257" max="257" width="7.54296875" style="90" customWidth="1"/>
    <col min="258" max="258" width="6.54296875" style="90" customWidth="1"/>
    <col min="259" max="259" width="73.54296875" style="90" customWidth="1"/>
    <col min="260" max="260" width="18.54296875" style="90" customWidth="1"/>
    <col min="261" max="261" width="19.54296875" style="90" customWidth="1"/>
    <col min="262" max="262" width="19.453125" style="90" customWidth="1"/>
    <col min="263" max="263" width="16.453125" style="90" customWidth="1"/>
    <col min="264" max="264" width="19.453125" style="90" customWidth="1"/>
    <col min="265" max="265" width="17.54296875" style="90" bestFit="1" customWidth="1"/>
    <col min="266" max="266" width="17.453125" style="90" customWidth="1"/>
    <col min="267" max="267" width="16.453125" style="90" customWidth="1"/>
    <col min="268" max="268" width="18.453125" style="90" customWidth="1"/>
    <col min="269" max="270" width="18.54296875" style="90" customWidth="1"/>
    <col min="271" max="271" width="18" style="90" bestFit="1" customWidth="1"/>
    <col min="272" max="272" width="16.453125" style="90" customWidth="1"/>
    <col min="273" max="505" width="8.54296875" style="90" customWidth="1"/>
    <col min="506" max="506" width="9.54296875" style="90" customWidth="1"/>
    <col min="507" max="507" width="7" style="90" bestFit="1" customWidth="1"/>
    <col min="508" max="508" width="79" style="90" customWidth="1"/>
    <col min="509" max="509" width="18.453125" style="90" customWidth="1"/>
    <col min="510" max="511" width="0" style="90" hidden="1" customWidth="1"/>
    <col min="512" max="512" width="11.453125" style="90"/>
    <col min="513" max="513" width="7.54296875" style="90" customWidth="1"/>
    <col min="514" max="514" width="6.54296875" style="90" customWidth="1"/>
    <col min="515" max="515" width="73.54296875" style="90" customWidth="1"/>
    <col min="516" max="516" width="18.54296875" style="90" customWidth="1"/>
    <col min="517" max="517" width="19.54296875" style="90" customWidth="1"/>
    <col min="518" max="518" width="19.453125" style="90" customWidth="1"/>
    <col min="519" max="519" width="16.453125" style="90" customWidth="1"/>
    <col min="520" max="520" width="19.453125" style="90" customWidth="1"/>
    <col min="521" max="521" width="17.54296875" style="90" bestFit="1" customWidth="1"/>
    <col min="522" max="522" width="17.453125" style="90" customWidth="1"/>
    <col min="523" max="523" width="16.453125" style="90" customWidth="1"/>
    <col min="524" max="524" width="18.453125" style="90" customWidth="1"/>
    <col min="525" max="526" width="18.54296875" style="90" customWidth="1"/>
    <col min="527" max="527" width="18" style="90" bestFit="1" customWidth="1"/>
    <col min="528" max="528" width="16.453125" style="90" customWidth="1"/>
    <col min="529" max="761" width="8.54296875" style="90" customWidth="1"/>
    <col min="762" max="762" width="9.54296875" style="90" customWidth="1"/>
    <col min="763" max="763" width="7" style="90" bestFit="1" customWidth="1"/>
    <col min="764" max="764" width="79" style="90" customWidth="1"/>
    <col min="765" max="765" width="18.453125" style="90" customWidth="1"/>
    <col min="766" max="767" width="0" style="90" hidden="1" customWidth="1"/>
    <col min="768" max="768" width="11.453125" style="90"/>
    <col min="769" max="769" width="7.54296875" style="90" customWidth="1"/>
    <col min="770" max="770" width="6.54296875" style="90" customWidth="1"/>
    <col min="771" max="771" width="73.54296875" style="90" customWidth="1"/>
    <col min="772" max="772" width="18.54296875" style="90" customWidth="1"/>
    <col min="773" max="773" width="19.54296875" style="90" customWidth="1"/>
    <col min="774" max="774" width="19.453125" style="90" customWidth="1"/>
    <col min="775" max="775" width="16.453125" style="90" customWidth="1"/>
    <col min="776" max="776" width="19.453125" style="90" customWidth="1"/>
    <col min="777" max="777" width="17.54296875" style="90" bestFit="1" customWidth="1"/>
    <col min="778" max="778" width="17.453125" style="90" customWidth="1"/>
    <col min="779" max="779" width="16.453125" style="90" customWidth="1"/>
    <col min="780" max="780" width="18.453125" style="90" customWidth="1"/>
    <col min="781" max="782" width="18.54296875" style="90" customWidth="1"/>
    <col min="783" max="783" width="18" style="90" bestFit="1" customWidth="1"/>
    <col min="784" max="784" width="16.453125" style="90" customWidth="1"/>
    <col min="785" max="1017" width="8.54296875" style="90" customWidth="1"/>
    <col min="1018" max="1018" width="9.54296875" style="90" customWidth="1"/>
    <col min="1019" max="1019" width="7" style="90" bestFit="1" customWidth="1"/>
    <col min="1020" max="1020" width="79" style="90" customWidth="1"/>
    <col min="1021" max="1021" width="18.453125" style="90" customWidth="1"/>
    <col min="1022" max="1023" width="0" style="90" hidden="1" customWidth="1"/>
    <col min="1024" max="1024" width="11.453125" style="90"/>
    <col min="1025" max="1025" width="7.54296875" style="90" customWidth="1"/>
    <col min="1026" max="1026" width="6.54296875" style="90" customWidth="1"/>
    <col min="1027" max="1027" width="73.54296875" style="90" customWidth="1"/>
    <col min="1028" max="1028" width="18.54296875" style="90" customWidth="1"/>
    <col min="1029" max="1029" width="19.54296875" style="90" customWidth="1"/>
    <col min="1030" max="1030" width="19.453125" style="90" customWidth="1"/>
    <col min="1031" max="1031" width="16.453125" style="90" customWidth="1"/>
    <col min="1032" max="1032" width="19.453125" style="90" customWidth="1"/>
    <col min="1033" max="1033" width="17.54296875" style="90" bestFit="1" customWidth="1"/>
    <col min="1034" max="1034" width="17.453125" style="90" customWidth="1"/>
    <col min="1035" max="1035" width="16.453125" style="90" customWidth="1"/>
    <col min="1036" max="1036" width="18.453125" style="90" customWidth="1"/>
    <col min="1037" max="1038" width="18.54296875" style="90" customWidth="1"/>
    <col min="1039" max="1039" width="18" style="90" bestFit="1" customWidth="1"/>
    <col min="1040" max="1040" width="16.453125" style="90" customWidth="1"/>
    <col min="1041" max="1273" width="8.54296875" style="90" customWidth="1"/>
    <col min="1274" max="1274" width="9.54296875" style="90" customWidth="1"/>
    <col min="1275" max="1275" width="7" style="90" bestFit="1" customWidth="1"/>
    <col min="1276" max="1276" width="79" style="90" customWidth="1"/>
    <col min="1277" max="1277" width="18.453125" style="90" customWidth="1"/>
    <col min="1278" max="1279" width="0" style="90" hidden="1" customWidth="1"/>
    <col min="1280" max="1280" width="11.453125" style="90"/>
    <col min="1281" max="1281" width="7.54296875" style="90" customWidth="1"/>
    <col min="1282" max="1282" width="6.54296875" style="90" customWidth="1"/>
    <col min="1283" max="1283" width="73.54296875" style="90" customWidth="1"/>
    <col min="1284" max="1284" width="18.54296875" style="90" customWidth="1"/>
    <col min="1285" max="1285" width="19.54296875" style="90" customWidth="1"/>
    <col min="1286" max="1286" width="19.453125" style="90" customWidth="1"/>
    <col min="1287" max="1287" width="16.453125" style="90" customWidth="1"/>
    <col min="1288" max="1288" width="19.453125" style="90" customWidth="1"/>
    <col min="1289" max="1289" width="17.54296875" style="90" bestFit="1" customWidth="1"/>
    <col min="1290" max="1290" width="17.453125" style="90" customWidth="1"/>
    <col min="1291" max="1291" width="16.453125" style="90" customWidth="1"/>
    <col min="1292" max="1292" width="18.453125" style="90" customWidth="1"/>
    <col min="1293" max="1294" width="18.54296875" style="90" customWidth="1"/>
    <col min="1295" max="1295" width="18" style="90" bestFit="1" customWidth="1"/>
    <col min="1296" max="1296" width="16.453125" style="90" customWidth="1"/>
    <col min="1297" max="1529" width="8.54296875" style="90" customWidth="1"/>
    <col min="1530" max="1530" width="9.54296875" style="90" customWidth="1"/>
    <col min="1531" max="1531" width="7" style="90" bestFit="1" customWidth="1"/>
    <col min="1532" max="1532" width="79" style="90" customWidth="1"/>
    <col min="1533" max="1533" width="18.453125" style="90" customWidth="1"/>
    <col min="1534" max="1535" width="0" style="90" hidden="1" customWidth="1"/>
    <col min="1536" max="1536" width="11.453125" style="90"/>
    <col min="1537" max="1537" width="7.54296875" style="90" customWidth="1"/>
    <col min="1538" max="1538" width="6.54296875" style="90" customWidth="1"/>
    <col min="1539" max="1539" width="73.54296875" style="90" customWidth="1"/>
    <col min="1540" max="1540" width="18.54296875" style="90" customWidth="1"/>
    <col min="1541" max="1541" width="19.54296875" style="90" customWidth="1"/>
    <col min="1542" max="1542" width="19.453125" style="90" customWidth="1"/>
    <col min="1543" max="1543" width="16.453125" style="90" customWidth="1"/>
    <col min="1544" max="1544" width="19.453125" style="90" customWidth="1"/>
    <col min="1545" max="1545" width="17.54296875" style="90" bestFit="1" customWidth="1"/>
    <col min="1546" max="1546" width="17.453125" style="90" customWidth="1"/>
    <col min="1547" max="1547" width="16.453125" style="90" customWidth="1"/>
    <col min="1548" max="1548" width="18.453125" style="90" customWidth="1"/>
    <col min="1549" max="1550" width="18.54296875" style="90" customWidth="1"/>
    <col min="1551" max="1551" width="18" style="90" bestFit="1" customWidth="1"/>
    <col min="1552" max="1552" width="16.453125" style="90" customWidth="1"/>
    <col min="1553" max="1785" width="8.54296875" style="90" customWidth="1"/>
    <col min="1786" max="1786" width="9.54296875" style="90" customWidth="1"/>
    <col min="1787" max="1787" width="7" style="90" bestFit="1" customWidth="1"/>
    <col min="1788" max="1788" width="79" style="90" customWidth="1"/>
    <col min="1789" max="1789" width="18.453125" style="90" customWidth="1"/>
    <col min="1790" max="1791" width="0" style="90" hidden="1" customWidth="1"/>
    <col min="1792" max="1792" width="11.453125" style="90"/>
    <col min="1793" max="1793" width="7.54296875" style="90" customWidth="1"/>
    <col min="1794" max="1794" width="6.54296875" style="90" customWidth="1"/>
    <col min="1795" max="1795" width="73.54296875" style="90" customWidth="1"/>
    <col min="1796" max="1796" width="18.54296875" style="90" customWidth="1"/>
    <col min="1797" max="1797" width="19.54296875" style="90" customWidth="1"/>
    <col min="1798" max="1798" width="19.453125" style="90" customWidth="1"/>
    <col min="1799" max="1799" width="16.453125" style="90" customWidth="1"/>
    <col min="1800" max="1800" width="19.453125" style="90" customWidth="1"/>
    <col min="1801" max="1801" width="17.54296875" style="90" bestFit="1" customWidth="1"/>
    <col min="1802" max="1802" width="17.453125" style="90" customWidth="1"/>
    <col min="1803" max="1803" width="16.453125" style="90" customWidth="1"/>
    <col min="1804" max="1804" width="18.453125" style="90" customWidth="1"/>
    <col min="1805" max="1806" width="18.54296875" style="90" customWidth="1"/>
    <col min="1807" max="1807" width="18" style="90" bestFit="1" customWidth="1"/>
    <col min="1808" max="1808" width="16.453125" style="90" customWidth="1"/>
    <col min="1809" max="2041" width="8.54296875" style="90" customWidth="1"/>
    <col min="2042" max="2042" width="9.54296875" style="90" customWidth="1"/>
    <col min="2043" max="2043" width="7" style="90" bestFit="1" customWidth="1"/>
    <col min="2044" max="2044" width="79" style="90" customWidth="1"/>
    <col min="2045" max="2045" width="18.453125" style="90" customWidth="1"/>
    <col min="2046" max="2047" width="0" style="90" hidden="1" customWidth="1"/>
    <col min="2048" max="2048" width="11.453125" style="90"/>
    <col min="2049" max="2049" width="7.54296875" style="90" customWidth="1"/>
    <col min="2050" max="2050" width="6.54296875" style="90" customWidth="1"/>
    <col min="2051" max="2051" width="73.54296875" style="90" customWidth="1"/>
    <col min="2052" max="2052" width="18.54296875" style="90" customWidth="1"/>
    <col min="2053" max="2053" width="19.54296875" style="90" customWidth="1"/>
    <col min="2054" max="2054" width="19.453125" style="90" customWidth="1"/>
    <col min="2055" max="2055" width="16.453125" style="90" customWidth="1"/>
    <col min="2056" max="2056" width="19.453125" style="90" customWidth="1"/>
    <col min="2057" max="2057" width="17.54296875" style="90" bestFit="1" customWidth="1"/>
    <col min="2058" max="2058" width="17.453125" style="90" customWidth="1"/>
    <col min="2059" max="2059" width="16.453125" style="90" customWidth="1"/>
    <col min="2060" max="2060" width="18.453125" style="90" customWidth="1"/>
    <col min="2061" max="2062" width="18.54296875" style="90" customWidth="1"/>
    <col min="2063" max="2063" width="18" style="90" bestFit="1" customWidth="1"/>
    <col min="2064" max="2064" width="16.453125" style="90" customWidth="1"/>
    <col min="2065" max="2297" width="8.54296875" style="90" customWidth="1"/>
    <col min="2298" max="2298" width="9.54296875" style="90" customWidth="1"/>
    <col min="2299" max="2299" width="7" style="90" bestFit="1" customWidth="1"/>
    <col min="2300" max="2300" width="79" style="90" customWidth="1"/>
    <col min="2301" max="2301" width="18.453125" style="90" customWidth="1"/>
    <col min="2302" max="2303" width="0" style="90" hidden="1" customWidth="1"/>
    <col min="2304" max="2304" width="11.453125" style="90"/>
    <col min="2305" max="2305" width="7.54296875" style="90" customWidth="1"/>
    <col min="2306" max="2306" width="6.54296875" style="90" customWidth="1"/>
    <col min="2307" max="2307" width="73.54296875" style="90" customWidth="1"/>
    <col min="2308" max="2308" width="18.54296875" style="90" customWidth="1"/>
    <col min="2309" max="2309" width="19.54296875" style="90" customWidth="1"/>
    <col min="2310" max="2310" width="19.453125" style="90" customWidth="1"/>
    <col min="2311" max="2311" width="16.453125" style="90" customWidth="1"/>
    <col min="2312" max="2312" width="19.453125" style="90" customWidth="1"/>
    <col min="2313" max="2313" width="17.54296875" style="90" bestFit="1" customWidth="1"/>
    <col min="2314" max="2314" width="17.453125" style="90" customWidth="1"/>
    <col min="2315" max="2315" width="16.453125" style="90" customWidth="1"/>
    <col min="2316" max="2316" width="18.453125" style="90" customWidth="1"/>
    <col min="2317" max="2318" width="18.54296875" style="90" customWidth="1"/>
    <col min="2319" max="2319" width="18" style="90" bestFit="1" customWidth="1"/>
    <col min="2320" max="2320" width="16.453125" style="90" customWidth="1"/>
    <col min="2321" max="2553" width="8.54296875" style="90" customWidth="1"/>
    <col min="2554" max="2554" width="9.54296875" style="90" customWidth="1"/>
    <col min="2555" max="2555" width="7" style="90" bestFit="1" customWidth="1"/>
    <col min="2556" max="2556" width="79" style="90" customWidth="1"/>
    <col min="2557" max="2557" width="18.453125" style="90" customWidth="1"/>
    <col min="2558" max="2559" width="0" style="90" hidden="1" customWidth="1"/>
    <col min="2560" max="2560" width="11.453125" style="90"/>
    <col min="2561" max="2561" width="7.54296875" style="90" customWidth="1"/>
    <col min="2562" max="2562" width="6.54296875" style="90" customWidth="1"/>
    <col min="2563" max="2563" width="73.54296875" style="90" customWidth="1"/>
    <col min="2564" max="2564" width="18.54296875" style="90" customWidth="1"/>
    <col min="2565" max="2565" width="19.54296875" style="90" customWidth="1"/>
    <col min="2566" max="2566" width="19.453125" style="90" customWidth="1"/>
    <col min="2567" max="2567" width="16.453125" style="90" customWidth="1"/>
    <col min="2568" max="2568" width="19.453125" style="90" customWidth="1"/>
    <col min="2569" max="2569" width="17.54296875" style="90" bestFit="1" customWidth="1"/>
    <col min="2570" max="2570" width="17.453125" style="90" customWidth="1"/>
    <col min="2571" max="2571" width="16.453125" style="90" customWidth="1"/>
    <col min="2572" max="2572" width="18.453125" style="90" customWidth="1"/>
    <col min="2573" max="2574" width="18.54296875" style="90" customWidth="1"/>
    <col min="2575" max="2575" width="18" style="90" bestFit="1" customWidth="1"/>
    <col min="2576" max="2576" width="16.453125" style="90" customWidth="1"/>
    <col min="2577" max="2809" width="8.54296875" style="90" customWidth="1"/>
    <col min="2810" max="2810" width="9.54296875" style="90" customWidth="1"/>
    <col min="2811" max="2811" width="7" style="90" bestFit="1" customWidth="1"/>
    <col min="2812" max="2812" width="79" style="90" customWidth="1"/>
    <col min="2813" max="2813" width="18.453125" style="90" customWidth="1"/>
    <col min="2814" max="2815" width="0" style="90" hidden="1" customWidth="1"/>
    <col min="2816" max="2816" width="11.453125" style="90"/>
    <col min="2817" max="2817" width="7.54296875" style="90" customWidth="1"/>
    <col min="2818" max="2818" width="6.54296875" style="90" customWidth="1"/>
    <col min="2819" max="2819" width="73.54296875" style="90" customWidth="1"/>
    <col min="2820" max="2820" width="18.54296875" style="90" customWidth="1"/>
    <col min="2821" max="2821" width="19.54296875" style="90" customWidth="1"/>
    <col min="2822" max="2822" width="19.453125" style="90" customWidth="1"/>
    <col min="2823" max="2823" width="16.453125" style="90" customWidth="1"/>
    <col min="2824" max="2824" width="19.453125" style="90" customWidth="1"/>
    <col min="2825" max="2825" width="17.54296875" style="90" bestFit="1" customWidth="1"/>
    <col min="2826" max="2826" width="17.453125" style="90" customWidth="1"/>
    <col min="2827" max="2827" width="16.453125" style="90" customWidth="1"/>
    <col min="2828" max="2828" width="18.453125" style="90" customWidth="1"/>
    <col min="2829" max="2830" width="18.54296875" style="90" customWidth="1"/>
    <col min="2831" max="2831" width="18" style="90" bestFit="1" customWidth="1"/>
    <col min="2832" max="2832" width="16.453125" style="90" customWidth="1"/>
    <col min="2833" max="3065" width="8.54296875" style="90" customWidth="1"/>
    <col min="3066" max="3066" width="9.54296875" style="90" customWidth="1"/>
    <col min="3067" max="3067" width="7" style="90" bestFit="1" customWidth="1"/>
    <col min="3068" max="3068" width="79" style="90" customWidth="1"/>
    <col min="3069" max="3069" width="18.453125" style="90" customWidth="1"/>
    <col min="3070" max="3071" width="0" style="90" hidden="1" customWidth="1"/>
    <col min="3072" max="3072" width="11.453125" style="90"/>
    <col min="3073" max="3073" width="7.54296875" style="90" customWidth="1"/>
    <col min="3074" max="3074" width="6.54296875" style="90" customWidth="1"/>
    <col min="3075" max="3075" width="73.54296875" style="90" customWidth="1"/>
    <col min="3076" max="3076" width="18.54296875" style="90" customWidth="1"/>
    <col min="3077" max="3077" width="19.54296875" style="90" customWidth="1"/>
    <col min="3078" max="3078" width="19.453125" style="90" customWidth="1"/>
    <col min="3079" max="3079" width="16.453125" style="90" customWidth="1"/>
    <col min="3080" max="3080" width="19.453125" style="90" customWidth="1"/>
    <col min="3081" max="3081" width="17.54296875" style="90" bestFit="1" customWidth="1"/>
    <col min="3082" max="3082" width="17.453125" style="90" customWidth="1"/>
    <col min="3083" max="3083" width="16.453125" style="90" customWidth="1"/>
    <col min="3084" max="3084" width="18.453125" style="90" customWidth="1"/>
    <col min="3085" max="3086" width="18.54296875" style="90" customWidth="1"/>
    <col min="3087" max="3087" width="18" style="90" bestFit="1" customWidth="1"/>
    <col min="3088" max="3088" width="16.453125" style="90" customWidth="1"/>
    <col min="3089" max="3321" width="8.54296875" style="90" customWidth="1"/>
    <col min="3322" max="3322" width="9.54296875" style="90" customWidth="1"/>
    <col min="3323" max="3323" width="7" style="90" bestFit="1" customWidth="1"/>
    <col min="3324" max="3324" width="79" style="90" customWidth="1"/>
    <col min="3325" max="3325" width="18.453125" style="90" customWidth="1"/>
    <col min="3326" max="3327" width="0" style="90" hidden="1" customWidth="1"/>
    <col min="3328" max="3328" width="11.453125" style="90"/>
    <col min="3329" max="3329" width="7.54296875" style="90" customWidth="1"/>
    <col min="3330" max="3330" width="6.54296875" style="90" customWidth="1"/>
    <col min="3331" max="3331" width="73.54296875" style="90" customWidth="1"/>
    <col min="3332" max="3332" width="18.54296875" style="90" customWidth="1"/>
    <col min="3333" max="3333" width="19.54296875" style="90" customWidth="1"/>
    <col min="3334" max="3334" width="19.453125" style="90" customWidth="1"/>
    <col min="3335" max="3335" width="16.453125" style="90" customWidth="1"/>
    <col min="3336" max="3336" width="19.453125" style="90" customWidth="1"/>
    <col min="3337" max="3337" width="17.54296875" style="90" bestFit="1" customWidth="1"/>
    <col min="3338" max="3338" width="17.453125" style="90" customWidth="1"/>
    <col min="3339" max="3339" width="16.453125" style="90" customWidth="1"/>
    <col min="3340" max="3340" width="18.453125" style="90" customWidth="1"/>
    <col min="3341" max="3342" width="18.54296875" style="90" customWidth="1"/>
    <col min="3343" max="3343" width="18" style="90" bestFit="1" customWidth="1"/>
    <col min="3344" max="3344" width="16.453125" style="90" customWidth="1"/>
    <col min="3345" max="3577" width="8.54296875" style="90" customWidth="1"/>
    <col min="3578" max="3578" width="9.54296875" style="90" customWidth="1"/>
    <col min="3579" max="3579" width="7" style="90" bestFit="1" customWidth="1"/>
    <col min="3580" max="3580" width="79" style="90" customWidth="1"/>
    <col min="3581" max="3581" width="18.453125" style="90" customWidth="1"/>
    <col min="3582" max="3583" width="0" style="90" hidden="1" customWidth="1"/>
    <col min="3584" max="3584" width="11.453125" style="90"/>
    <col min="3585" max="3585" width="7.54296875" style="90" customWidth="1"/>
    <col min="3586" max="3586" width="6.54296875" style="90" customWidth="1"/>
    <col min="3587" max="3587" width="73.54296875" style="90" customWidth="1"/>
    <col min="3588" max="3588" width="18.54296875" style="90" customWidth="1"/>
    <col min="3589" max="3589" width="19.54296875" style="90" customWidth="1"/>
    <col min="3590" max="3590" width="19.453125" style="90" customWidth="1"/>
    <col min="3591" max="3591" width="16.453125" style="90" customWidth="1"/>
    <col min="3592" max="3592" width="19.453125" style="90" customWidth="1"/>
    <col min="3593" max="3593" width="17.54296875" style="90" bestFit="1" customWidth="1"/>
    <col min="3594" max="3594" width="17.453125" style="90" customWidth="1"/>
    <col min="3595" max="3595" width="16.453125" style="90" customWidth="1"/>
    <col min="3596" max="3596" width="18.453125" style="90" customWidth="1"/>
    <col min="3597" max="3598" width="18.54296875" style="90" customWidth="1"/>
    <col min="3599" max="3599" width="18" style="90" bestFit="1" customWidth="1"/>
    <col min="3600" max="3600" width="16.453125" style="90" customWidth="1"/>
    <col min="3601" max="3833" width="8.54296875" style="90" customWidth="1"/>
    <col min="3834" max="3834" width="9.54296875" style="90" customWidth="1"/>
    <col min="3835" max="3835" width="7" style="90" bestFit="1" customWidth="1"/>
    <col min="3836" max="3836" width="79" style="90" customWidth="1"/>
    <col min="3837" max="3837" width="18.453125" style="90" customWidth="1"/>
    <col min="3838" max="3839" width="0" style="90" hidden="1" customWidth="1"/>
    <col min="3840" max="3840" width="11.453125" style="90"/>
    <col min="3841" max="3841" width="7.54296875" style="90" customWidth="1"/>
    <col min="3842" max="3842" width="6.54296875" style="90" customWidth="1"/>
    <col min="3843" max="3843" width="73.54296875" style="90" customWidth="1"/>
    <col min="3844" max="3844" width="18.54296875" style="90" customWidth="1"/>
    <col min="3845" max="3845" width="19.54296875" style="90" customWidth="1"/>
    <col min="3846" max="3846" width="19.453125" style="90" customWidth="1"/>
    <col min="3847" max="3847" width="16.453125" style="90" customWidth="1"/>
    <col min="3848" max="3848" width="19.453125" style="90" customWidth="1"/>
    <col min="3849" max="3849" width="17.54296875" style="90" bestFit="1" customWidth="1"/>
    <col min="3850" max="3850" width="17.453125" style="90" customWidth="1"/>
    <col min="3851" max="3851" width="16.453125" style="90" customWidth="1"/>
    <col min="3852" max="3852" width="18.453125" style="90" customWidth="1"/>
    <col min="3853" max="3854" width="18.54296875" style="90" customWidth="1"/>
    <col min="3855" max="3855" width="18" style="90" bestFit="1" customWidth="1"/>
    <col min="3856" max="3856" width="16.453125" style="90" customWidth="1"/>
    <col min="3857" max="4089" width="8.54296875" style="90" customWidth="1"/>
    <col min="4090" max="4090" width="9.54296875" style="90" customWidth="1"/>
    <col min="4091" max="4091" width="7" style="90" bestFit="1" customWidth="1"/>
    <col min="4092" max="4092" width="79" style="90" customWidth="1"/>
    <col min="4093" max="4093" width="18.453125" style="90" customWidth="1"/>
    <col min="4094" max="4095" width="0" style="90" hidden="1" customWidth="1"/>
    <col min="4096" max="4096" width="11.453125" style="90"/>
    <col min="4097" max="4097" width="7.54296875" style="90" customWidth="1"/>
    <col min="4098" max="4098" width="6.54296875" style="90" customWidth="1"/>
    <col min="4099" max="4099" width="73.54296875" style="90" customWidth="1"/>
    <col min="4100" max="4100" width="18.54296875" style="90" customWidth="1"/>
    <col min="4101" max="4101" width="19.54296875" style="90" customWidth="1"/>
    <col min="4102" max="4102" width="19.453125" style="90" customWidth="1"/>
    <col min="4103" max="4103" width="16.453125" style="90" customWidth="1"/>
    <col min="4104" max="4104" width="19.453125" style="90" customWidth="1"/>
    <col min="4105" max="4105" width="17.54296875" style="90" bestFit="1" customWidth="1"/>
    <col min="4106" max="4106" width="17.453125" style="90" customWidth="1"/>
    <col min="4107" max="4107" width="16.453125" style="90" customWidth="1"/>
    <col min="4108" max="4108" width="18.453125" style="90" customWidth="1"/>
    <col min="4109" max="4110" width="18.54296875" style="90" customWidth="1"/>
    <col min="4111" max="4111" width="18" style="90" bestFit="1" customWidth="1"/>
    <col min="4112" max="4112" width="16.453125" style="90" customWidth="1"/>
    <col min="4113" max="4345" width="8.54296875" style="90" customWidth="1"/>
    <col min="4346" max="4346" width="9.54296875" style="90" customWidth="1"/>
    <col min="4347" max="4347" width="7" style="90" bestFit="1" customWidth="1"/>
    <col min="4348" max="4348" width="79" style="90" customWidth="1"/>
    <col min="4349" max="4349" width="18.453125" style="90" customWidth="1"/>
    <col min="4350" max="4351" width="0" style="90" hidden="1" customWidth="1"/>
    <col min="4352" max="4352" width="11.453125" style="90"/>
    <col min="4353" max="4353" width="7.54296875" style="90" customWidth="1"/>
    <col min="4354" max="4354" width="6.54296875" style="90" customWidth="1"/>
    <col min="4355" max="4355" width="73.54296875" style="90" customWidth="1"/>
    <col min="4356" max="4356" width="18.54296875" style="90" customWidth="1"/>
    <col min="4357" max="4357" width="19.54296875" style="90" customWidth="1"/>
    <col min="4358" max="4358" width="19.453125" style="90" customWidth="1"/>
    <col min="4359" max="4359" width="16.453125" style="90" customWidth="1"/>
    <col min="4360" max="4360" width="19.453125" style="90" customWidth="1"/>
    <col min="4361" max="4361" width="17.54296875" style="90" bestFit="1" customWidth="1"/>
    <col min="4362" max="4362" width="17.453125" style="90" customWidth="1"/>
    <col min="4363" max="4363" width="16.453125" style="90" customWidth="1"/>
    <col min="4364" max="4364" width="18.453125" style="90" customWidth="1"/>
    <col min="4365" max="4366" width="18.54296875" style="90" customWidth="1"/>
    <col min="4367" max="4367" width="18" style="90" bestFit="1" customWidth="1"/>
    <col min="4368" max="4368" width="16.453125" style="90" customWidth="1"/>
    <col min="4369" max="4601" width="8.54296875" style="90" customWidth="1"/>
    <col min="4602" max="4602" width="9.54296875" style="90" customWidth="1"/>
    <col min="4603" max="4603" width="7" style="90" bestFit="1" customWidth="1"/>
    <col min="4604" max="4604" width="79" style="90" customWidth="1"/>
    <col min="4605" max="4605" width="18.453125" style="90" customWidth="1"/>
    <col min="4606" max="4607" width="0" style="90" hidden="1" customWidth="1"/>
    <col min="4608" max="4608" width="11.453125" style="90"/>
    <col min="4609" max="4609" width="7.54296875" style="90" customWidth="1"/>
    <col min="4610" max="4610" width="6.54296875" style="90" customWidth="1"/>
    <col min="4611" max="4611" width="73.54296875" style="90" customWidth="1"/>
    <col min="4612" max="4612" width="18.54296875" style="90" customWidth="1"/>
    <col min="4613" max="4613" width="19.54296875" style="90" customWidth="1"/>
    <col min="4614" max="4614" width="19.453125" style="90" customWidth="1"/>
    <col min="4615" max="4615" width="16.453125" style="90" customWidth="1"/>
    <col min="4616" max="4616" width="19.453125" style="90" customWidth="1"/>
    <col min="4617" max="4617" width="17.54296875" style="90" bestFit="1" customWidth="1"/>
    <col min="4618" max="4618" width="17.453125" style="90" customWidth="1"/>
    <col min="4619" max="4619" width="16.453125" style="90" customWidth="1"/>
    <col min="4620" max="4620" width="18.453125" style="90" customWidth="1"/>
    <col min="4621" max="4622" width="18.54296875" style="90" customWidth="1"/>
    <col min="4623" max="4623" width="18" style="90" bestFit="1" customWidth="1"/>
    <col min="4624" max="4624" width="16.453125" style="90" customWidth="1"/>
    <col min="4625" max="4857" width="8.54296875" style="90" customWidth="1"/>
    <col min="4858" max="4858" width="9.54296875" style="90" customWidth="1"/>
    <col min="4859" max="4859" width="7" style="90" bestFit="1" customWidth="1"/>
    <col min="4860" max="4860" width="79" style="90" customWidth="1"/>
    <col min="4861" max="4861" width="18.453125" style="90" customWidth="1"/>
    <col min="4862" max="4863" width="0" style="90" hidden="1" customWidth="1"/>
    <col min="4864" max="4864" width="11.453125" style="90"/>
    <col min="4865" max="4865" width="7.54296875" style="90" customWidth="1"/>
    <col min="4866" max="4866" width="6.54296875" style="90" customWidth="1"/>
    <col min="4867" max="4867" width="73.54296875" style="90" customWidth="1"/>
    <col min="4868" max="4868" width="18.54296875" style="90" customWidth="1"/>
    <col min="4869" max="4869" width="19.54296875" style="90" customWidth="1"/>
    <col min="4870" max="4870" width="19.453125" style="90" customWidth="1"/>
    <col min="4871" max="4871" width="16.453125" style="90" customWidth="1"/>
    <col min="4872" max="4872" width="19.453125" style="90" customWidth="1"/>
    <col min="4873" max="4873" width="17.54296875" style="90" bestFit="1" customWidth="1"/>
    <col min="4874" max="4874" width="17.453125" style="90" customWidth="1"/>
    <col min="4875" max="4875" width="16.453125" style="90" customWidth="1"/>
    <col min="4876" max="4876" width="18.453125" style="90" customWidth="1"/>
    <col min="4877" max="4878" width="18.54296875" style="90" customWidth="1"/>
    <col min="4879" max="4879" width="18" style="90" bestFit="1" customWidth="1"/>
    <col min="4880" max="4880" width="16.453125" style="90" customWidth="1"/>
    <col min="4881" max="5113" width="8.54296875" style="90" customWidth="1"/>
    <col min="5114" max="5114" width="9.54296875" style="90" customWidth="1"/>
    <col min="5115" max="5115" width="7" style="90" bestFit="1" customWidth="1"/>
    <col min="5116" max="5116" width="79" style="90" customWidth="1"/>
    <col min="5117" max="5117" width="18.453125" style="90" customWidth="1"/>
    <col min="5118" max="5119" width="0" style="90" hidden="1" customWidth="1"/>
    <col min="5120" max="5120" width="11.453125" style="90"/>
    <col min="5121" max="5121" width="7.54296875" style="90" customWidth="1"/>
    <col min="5122" max="5122" width="6.54296875" style="90" customWidth="1"/>
    <col min="5123" max="5123" width="73.54296875" style="90" customWidth="1"/>
    <col min="5124" max="5124" width="18.54296875" style="90" customWidth="1"/>
    <col min="5125" max="5125" width="19.54296875" style="90" customWidth="1"/>
    <col min="5126" max="5126" width="19.453125" style="90" customWidth="1"/>
    <col min="5127" max="5127" width="16.453125" style="90" customWidth="1"/>
    <col min="5128" max="5128" width="19.453125" style="90" customWidth="1"/>
    <col min="5129" max="5129" width="17.54296875" style="90" bestFit="1" customWidth="1"/>
    <col min="5130" max="5130" width="17.453125" style="90" customWidth="1"/>
    <col min="5131" max="5131" width="16.453125" style="90" customWidth="1"/>
    <col min="5132" max="5132" width="18.453125" style="90" customWidth="1"/>
    <col min="5133" max="5134" width="18.54296875" style="90" customWidth="1"/>
    <col min="5135" max="5135" width="18" style="90" bestFit="1" customWidth="1"/>
    <col min="5136" max="5136" width="16.453125" style="90" customWidth="1"/>
    <col min="5137" max="5369" width="8.54296875" style="90" customWidth="1"/>
    <col min="5370" max="5370" width="9.54296875" style="90" customWidth="1"/>
    <col min="5371" max="5371" width="7" style="90" bestFit="1" customWidth="1"/>
    <col min="5372" max="5372" width="79" style="90" customWidth="1"/>
    <col min="5373" max="5373" width="18.453125" style="90" customWidth="1"/>
    <col min="5374" max="5375" width="0" style="90" hidden="1" customWidth="1"/>
    <col min="5376" max="5376" width="11.453125" style="90"/>
    <col min="5377" max="5377" width="7.54296875" style="90" customWidth="1"/>
    <col min="5378" max="5378" width="6.54296875" style="90" customWidth="1"/>
    <col min="5379" max="5379" width="73.54296875" style="90" customWidth="1"/>
    <col min="5380" max="5380" width="18.54296875" style="90" customWidth="1"/>
    <col min="5381" max="5381" width="19.54296875" style="90" customWidth="1"/>
    <col min="5382" max="5382" width="19.453125" style="90" customWidth="1"/>
    <col min="5383" max="5383" width="16.453125" style="90" customWidth="1"/>
    <col min="5384" max="5384" width="19.453125" style="90" customWidth="1"/>
    <col min="5385" max="5385" width="17.54296875" style="90" bestFit="1" customWidth="1"/>
    <col min="5386" max="5386" width="17.453125" style="90" customWidth="1"/>
    <col min="5387" max="5387" width="16.453125" style="90" customWidth="1"/>
    <col min="5388" max="5388" width="18.453125" style="90" customWidth="1"/>
    <col min="5389" max="5390" width="18.54296875" style="90" customWidth="1"/>
    <col min="5391" max="5391" width="18" style="90" bestFit="1" customWidth="1"/>
    <col min="5392" max="5392" width="16.453125" style="90" customWidth="1"/>
    <col min="5393" max="5625" width="8.54296875" style="90" customWidth="1"/>
    <col min="5626" max="5626" width="9.54296875" style="90" customWidth="1"/>
    <col min="5627" max="5627" width="7" style="90" bestFit="1" customWidth="1"/>
    <col min="5628" max="5628" width="79" style="90" customWidth="1"/>
    <col min="5629" max="5629" width="18.453125" style="90" customWidth="1"/>
    <col min="5630" max="5631" width="0" style="90" hidden="1" customWidth="1"/>
    <col min="5632" max="5632" width="11.453125" style="90"/>
    <col min="5633" max="5633" width="7.54296875" style="90" customWidth="1"/>
    <col min="5634" max="5634" width="6.54296875" style="90" customWidth="1"/>
    <col min="5635" max="5635" width="73.54296875" style="90" customWidth="1"/>
    <col min="5636" max="5636" width="18.54296875" style="90" customWidth="1"/>
    <col min="5637" max="5637" width="19.54296875" style="90" customWidth="1"/>
    <col min="5638" max="5638" width="19.453125" style="90" customWidth="1"/>
    <col min="5639" max="5639" width="16.453125" style="90" customWidth="1"/>
    <col min="5640" max="5640" width="19.453125" style="90" customWidth="1"/>
    <col min="5641" max="5641" width="17.54296875" style="90" bestFit="1" customWidth="1"/>
    <col min="5642" max="5642" width="17.453125" style="90" customWidth="1"/>
    <col min="5643" max="5643" width="16.453125" style="90" customWidth="1"/>
    <col min="5644" max="5644" width="18.453125" style="90" customWidth="1"/>
    <col min="5645" max="5646" width="18.54296875" style="90" customWidth="1"/>
    <col min="5647" max="5647" width="18" style="90" bestFit="1" customWidth="1"/>
    <col min="5648" max="5648" width="16.453125" style="90" customWidth="1"/>
    <col min="5649" max="5881" width="8.54296875" style="90" customWidth="1"/>
    <col min="5882" max="5882" width="9.54296875" style="90" customWidth="1"/>
    <col min="5883" max="5883" width="7" style="90" bestFit="1" customWidth="1"/>
    <col min="5884" max="5884" width="79" style="90" customWidth="1"/>
    <col min="5885" max="5885" width="18.453125" style="90" customWidth="1"/>
    <col min="5886" max="5887" width="0" style="90" hidden="1" customWidth="1"/>
    <col min="5888" max="5888" width="11.453125" style="90"/>
    <col min="5889" max="5889" width="7.54296875" style="90" customWidth="1"/>
    <col min="5890" max="5890" width="6.54296875" style="90" customWidth="1"/>
    <col min="5891" max="5891" width="73.54296875" style="90" customWidth="1"/>
    <col min="5892" max="5892" width="18.54296875" style="90" customWidth="1"/>
    <col min="5893" max="5893" width="19.54296875" style="90" customWidth="1"/>
    <col min="5894" max="5894" width="19.453125" style="90" customWidth="1"/>
    <col min="5895" max="5895" width="16.453125" style="90" customWidth="1"/>
    <col min="5896" max="5896" width="19.453125" style="90" customWidth="1"/>
    <col min="5897" max="5897" width="17.54296875" style="90" bestFit="1" customWidth="1"/>
    <col min="5898" max="5898" width="17.453125" style="90" customWidth="1"/>
    <col min="5899" max="5899" width="16.453125" style="90" customWidth="1"/>
    <col min="5900" max="5900" width="18.453125" style="90" customWidth="1"/>
    <col min="5901" max="5902" width="18.54296875" style="90" customWidth="1"/>
    <col min="5903" max="5903" width="18" style="90" bestFit="1" customWidth="1"/>
    <col min="5904" max="5904" width="16.453125" style="90" customWidth="1"/>
    <col min="5905" max="6137" width="8.54296875" style="90" customWidth="1"/>
    <col min="6138" max="6138" width="9.54296875" style="90" customWidth="1"/>
    <col min="6139" max="6139" width="7" style="90" bestFit="1" customWidth="1"/>
    <col min="6140" max="6140" width="79" style="90" customWidth="1"/>
    <col min="6141" max="6141" width="18.453125" style="90" customWidth="1"/>
    <col min="6142" max="6143" width="0" style="90" hidden="1" customWidth="1"/>
    <col min="6144" max="6144" width="11.453125" style="90"/>
    <col min="6145" max="6145" width="7.54296875" style="90" customWidth="1"/>
    <col min="6146" max="6146" width="6.54296875" style="90" customWidth="1"/>
    <col min="6147" max="6147" width="73.54296875" style="90" customWidth="1"/>
    <col min="6148" max="6148" width="18.54296875" style="90" customWidth="1"/>
    <col min="6149" max="6149" width="19.54296875" style="90" customWidth="1"/>
    <col min="6150" max="6150" width="19.453125" style="90" customWidth="1"/>
    <col min="6151" max="6151" width="16.453125" style="90" customWidth="1"/>
    <col min="6152" max="6152" width="19.453125" style="90" customWidth="1"/>
    <col min="6153" max="6153" width="17.54296875" style="90" bestFit="1" customWidth="1"/>
    <col min="6154" max="6154" width="17.453125" style="90" customWidth="1"/>
    <col min="6155" max="6155" width="16.453125" style="90" customWidth="1"/>
    <col min="6156" max="6156" width="18.453125" style="90" customWidth="1"/>
    <col min="6157" max="6158" width="18.54296875" style="90" customWidth="1"/>
    <col min="6159" max="6159" width="18" style="90" bestFit="1" customWidth="1"/>
    <col min="6160" max="6160" width="16.453125" style="90" customWidth="1"/>
    <col min="6161" max="6393" width="8.54296875" style="90" customWidth="1"/>
    <col min="6394" max="6394" width="9.54296875" style="90" customWidth="1"/>
    <col min="6395" max="6395" width="7" style="90" bestFit="1" customWidth="1"/>
    <col min="6396" max="6396" width="79" style="90" customWidth="1"/>
    <col min="6397" max="6397" width="18.453125" style="90" customWidth="1"/>
    <col min="6398" max="6399" width="0" style="90" hidden="1" customWidth="1"/>
    <col min="6400" max="6400" width="11.453125" style="90"/>
    <col min="6401" max="6401" width="7.54296875" style="90" customWidth="1"/>
    <col min="6402" max="6402" width="6.54296875" style="90" customWidth="1"/>
    <col min="6403" max="6403" width="73.54296875" style="90" customWidth="1"/>
    <col min="6404" max="6404" width="18.54296875" style="90" customWidth="1"/>
    <col min="6405" max="6405" width="19.54296875" style="90" customWidth="1"/>
    <col min="6406" max="6406" width="19.453125" style="90" customWidth="1"/>
    <col min="6407" max="6407" width="16.453125" style="90" customWidth="1"/>
    <col min="6408" max="6408" width="19.453125" style="90" customWidth="1"/>
    <col min="6409" max="6409" width="17.54296875" style="90" bestFit="1" customWidth="1"/>
    <col min="6410" max="6410" width="17.453125" style="90" customWidth="1"/>
    <col min="6411" max="6411" width="16.453125" style="90" customWidth="1"/>
    <col min="6412" max="6412" width="18.453125" style="90" customWidth="1"/>
    <col min="6413" max="6414" width="18.54296875" style="90" customWidth="1"/>
    <col min="6415" max="6415" width="18" style="90" bestFit="1" customWidth="1"/>
    <col min="6416" max="6416" width="16.453125" style="90" customWidth="1"/>
    <col min="6417" max="6649" width="8.54296875" style="90" customWidth="1"/>
    <col min="6650" max="6650" width="9.54296875" style="90" customWidth="1"/>
    <col min="6651" max="6651" width="7" style="90" bestFit="1" customWidth="1"/>
    <col min="6652" max="6652" width="79" style="90" customWidth="1"/>
    <col min="6653" max="6653" width="18.453125" style="90" customWidth="1"/>
    <col min="6654" max="6655" width="0" style="90" hidden="1" customWidth="1"/>
    <col min="6656" max="6656" width="11.453125" style="90"/>
    <col min="6657" max="6657" width="7.54296875" style="90" customWidth="1"/>
    <col min="6658" max="6658" width="6.54296875" style="90" customWidth="1"/>
    <col min="6659" max="6659" width="73.54296875" style="90" customWidth="1"/>
    <col min="6660" max="6660" width="18.54296875" style="90" customWidth="1"/>
    <col min="6661" max="6661" width="19.54296875" style="90" customWidth="1"/>
    <col min="6662" max="6662" width="19.453125" style="90" customWidth="1"/>
    <col min="6663" max="6663" width="16.453125" style="90" customWidth="1"/>
    <col min="6664" max="6664" width="19.453125" style="90" customWidth="1"/>
    <col min="6665" max="6665" width="17.54296875" style="90" bestFit="1" customWidth="1"/>
    <col min="6666" max="6666" width="17.453125" style="90" customWidth="1"/>
    <col min="6667" max="6667" width="16.453125" style="90" customWidth="1"/>
    <col min="6668" max="6668" width="18.453125" style="90" customWidth="1"/>
    <col min="6669" max="6670" width="18.54296875" style="90" customWidth="1"/>
    <col min="6671" max="6671" width="18" style="90" bestFit="1" customWidth="1"/>
    <col min="6672" max="6672" width="16.453125" style="90" customWidth="1"/>
    <col min="6673" max="6905" width="8.54296875" style="90" customWidth="1"/>
    <col min="6906" max="6906" width="9.54296875" style="90" customWidth="1"/>
    <col min="6907" max="6907" width="7" style="90" bestFit="1" customWidth="1"/>
    <col min="6908" max="6908" width="79" style="90" customWidth="1"/>
    <col min="6909" max="6909" width="18.453125" style="90" customWidth="1"/>
    <col min="6910" max="6911" width="0" style="90" hidden="1" customWidth="1"/>
    <col min="6912" max="6912" width="11.453125" style="90"/>
    <col min="6913" max="6913" width="7.54296875" style="90" customWidth="1"/>
    <col min="6914" max="6914" width="6.54296875" style="90" customWidth="1"/>
    <col min="6915" max="6915" width="73.54296875" style="90" customWidth="1"/>
    <col min="6916" max="6916" width="18.54296875" style="90" customWidth="1"/>
    <col min="6917" max="6917" width="19.54296875" style="90" customWidth="1"/>
    <col min="6918" max="6918" width="19.453125" style="90" customWidth="1"/>
    <col min="6919" max="6919" width="16.453125" style="90" customWidth="1"/>
    <col min="6920" max="6920" width="19.453125" style="90" customWidth="1"/>
    <col min="6921" max="6921" width="17.54296875" style="90" bestFit="1" customWidth="1"/>
    <col min="6922" max="6922" width="17.453125" style="90" customWidth="1"/>
    <col min="6923" max="6923" width="16.453125" style="90" customWidth="1"/>
    <col min="6924" max="6924" width="18.453125" style="90" customWidth="1"/>
    <col min="6925" max="6926" width="18.54296875" style="90" customWidth="1"/>
    <col min="6927" max="6927" width="18" style="90" bestFit="1" customWidth="1"/>
    <col min="6928" max="6928" width="16.453125" style="90" customWidth="1"/>
    <col min="6929" max="7161" width="8.54296875" style="90" customWidth="1"/>
    <col min="7162" max="7162" width="9.54296875" style="90" customWidth="1"/>
    <col min="7163" max="7163" width="7" style="90" bestFit="1" customWidth="1"/>
    <col min="7164" max="7164" width="79" style="90" customWidth="1"/>
    <col min="7165" max="7165" width="18.453125" style="90" customWidth="1"/>
    <col min="7166" max="7167" width="0" style="90" hidden="1" customWidth="1"/>
    <col min="7168" max="7168" width="11.453125" style="90"/>
    <col min="7169" max="7169" width="7.54296875" style="90" customWidth="1"/>
    <col min="7170" max="7170" width="6.54296875" style="90" customWidth="1"/>
    <col min="7171" max="7171" width="73.54296875" style="90" customWidth="1"/>
    <col min="7172" max="7172" width="18.54296875" style="90" customWidth="1"/>
    <col min="7173" max="7173" width="19.54296875" style="90" customWidth="1"/>
    <col min="7174" max="7174" width="19.453125" style="90" customWidth="1"/>
    <col min="7175" max="7175" width="16.453125" style="90" customWidth="1"/>
    <col min="7176" max="7176" width="19.453125" style="90" customWidth="1"/>
    <col min="7177" max="7177" width="17.54296875" style="90" bestFit="1" customWidth="1"/>
    <col min="7178" max="7178" width="17.453125" style="90" customWidth="1"/>
    <col min="7179" max="7179" width="16.453125" style="90" customWidth="1"/>
    <col min="7180" max="7180" width="18.453125" style="90" customWidth="1"/>
    <col min="7181" max="7182" width="18.54296875" style="90" customWidth="1"/>
    <col min="7183" max="7183" width="18" style="90" bestFit="1" customWidth="1"/>
    <col min="7184" max="7184" width="16.453125" style="90" customWidth="1"/>
    <col min="7185" max="7417" width="8.54296875" style="90" customWidth="1"/>
    <col min="7418" max="7418" width="9.54296875" style="90" customWidth="1"/>
    <col min="7419" max="7419" width="7" style="90" bestFit="1" customWidth="1"/>
    <col min="7420" max="7420" width="79" style="90" customWidth="1"/>
    <col min="7421" max="7421" width="18.453125" style="90" customWidth="1"/>
    <col min="7422" max="7423" width="0" style="90" hidden="1" customWidth="1"/>
    <col min="7424" max="7424" width="11.453125" style="90"/>
    <col min="7425" max="7425" width="7.54296875" style="90" customWidth="1"/>
    <col min="7426" max="7426" width="6.54296875" style="90" customWidth="1"/>
    <col min="7427" max="7427" width="73.54296875" style="90" customWidth="1"/>
    <col min="7428" max="7428" width="18.54296875" style="90" customWidth="1"/>
    <col min="7429" max="7429" width="19.54296875" style="90" customWidth="1"/>
    <col min="7430" max="7430" width="19.453125" style="90" customWidth="1"/>
    <col min="7431" max="7431" width="16.453125" style="90" customWidth="1"/>
    <col min="7432" max="7432" width="19.453125" style="90" customWidth="1"/>
    <col min="7433" max="7433" width="17.54296875" style="90" bestFit="1" customWidth="1"/>
    <col min="7434" max="7434" width="17.453125" style="90" customWidth="1"/>
    <col min="7435" max="7435" width="16.453125" style="90" customWidth="1"/>
    <col min="7436" max="7436" width="18.453125" style="90" customWidth="1"/>
    <col min="7437" max="7438" width="18.54296875" style="90" customWidth="1"/>
    <col min="7439" max="7439" width="18" style="90" bestFit="1" customWidth="1"/>
    <col min="7440" max="7440" width="16.453125" style="90" customWidth="1"/>
    <col min="7441" max="7673" width="8.54296875" style="90" customWidth="1"/>
    <col min="7674" max="7674" width="9.54296875" style="90" customWidth="1"/>
    <col min="7675" max="7675" width="7" style="90" bestFit="1" customWidth="1"/>
    <col min="7676" max="7676" width="79" style="90" customWidth="1"/>
    <col min="7677" max="7677" width="18.453125" style="90" customWidth="1"/>
    <col min="7678" max="7679" width="0" style="90" hidden="1" customWidth="1"/>
    <col min="7680" max="7680" width="11.453125" style="90"/>
    <col min="7681" max="7681" width="7.54296875" style="90" customWidth="1"/>
    <col min="7682" max="7682" width="6.54296875" style="90" customWidth="1"/>
    <col min="7683" max="7683" width="73.54296875" style="90" customWidth="1"/>
    <col min="7684" max="7684" width="18.54296875" style="90" customWidth="1"/>
    <col min="7685" max="7685" width="19.54296875" style="90" customWidth="1"/>
    <col min="7686" max="7686" width="19.453125" style="90" customWidth="1"/>
    <col min="7687" max="7687" width="16.453125" style="90" customWidth="1"/>
    <col min="7688" max="7688" width="19.453125" style="90" customWidth="1"/>
    <col min="7689" max="7689" width="17.54296875" style="90" bestFit="1" customWidth="1"/>
    <col min="7690" max="7690" width="17.453125" style="90" customWidth="1"/>
    <col min="7691" max="7691" width="16.453125" style="90" customWidth="1"/>
    <col min="7692" max="7692" width="18.453125" style="90" customWidth="1"/>
    <col min="7693" max="7694" width="18.54296875" style="90" customWidth="1"/>
    <col min="7695" max="7695" width="18" style="90" bestFit="1" customWidth="1"/>
    <col min="7696" max="7696" width="16.453125" style="90" customWidth="1"/>
    <col min="7697" max="7929" width="8.54296875" style="90" customWidth="1"/>
    <col min="7930" max="7930" width="9.54296875" style="90" customWidth="1"/>
    <col min="7931" max="7931" width="7" style="90" bestFit="1" customWidth="1"/>
    <col min="7932" max="7932" width="79" style="90" customWidth="1"/>
    <col min="7933" max="7933" width="18.453125" style="90" customWidth="1"/>
    <col min="7934" max="7935" width="0" style="90" hidden="1" customWidth="1"/>
    <col min="7936" max="7936" width="11.453125" style="90"/>
    <col min="7937" max="7937" width="7.54296875" style="90" customWidth="1"/>
    <col min="7938" max="7938" width="6.54296875" style="90" customWidth="1"/>
    <col min="7939" max="7939" width="73.54296875" style="90" customWidth="1"/>
    <col min="7940" max="7940" width="18.54296875" style="90" customWidth="1"/>
    <col min="7941" max="7941" width="19.54296875" style="90" customWidth="1"/>
    <col min="7942" max="7942" width="19.453125" style="90" customWidth="1"/>
    <col min="7943" max="7943" width="16.453125" style="90" customWidth="1"/>
    <col min="7944" max="7944" width="19.453125" style="90" customWidth="1"/>
    <col min="7945" max="7945" width="17.54296875" style="90" bestFit="1" customWidth="1"/>
    <col min="7946" max="7946" width="17.453125" style="90" customWidth="1"/>
    <col min="7947" max="7947" width="16.453125" style="90" customWidth="1"/>
    <col min="7948" max="7948" width="18.453125" style="90" customWidth="1"/>
    <col min="7949" max="7950" width="18.54296875" style="90" customWidth="1"/>
    <col min="7951" max="7951" width="18" style="90" bestFit="1" customWidth="1"/>
    <col min="7952" max="7952" width="16.453125" style="90" customWidth="1"/>
    <col min="7953" max="8185" width="8.54296875" style="90" customWidth="1"/>
    <col min="8186" max="8186" width="9.54296875" style="90" customWidth="1"/>
    <col min="8187" max="8187" width="7" style="90" bestFit="1" customWidth="1"/>
    <col min="8188" max="8188" width="79" style="90" customWidth="1"/>
    <col min="8189" max="8189" width="18.453125" style="90" customWidth="1"/>
    <col min="8190" max="8191" width="0" style="90" hidden="1" customWidth="1"/>
    <col min="8192" max="8192" width="11.453125" style="90"/>
    <col min="8193" max="8193" width="7.54296875" style="90" customWidth="1"/>
    <col min="8194" max="8194" width="6.54296875" style="90" customWidth="1"/>
    <col min="8195" max="8195" width="73.54296875" style="90" customWidth="1"/>
    <col min="8196" max="8196" width="18.54296875" style="90" customWidth="1"/>
    <col min="8197" max="8197" width="19.54296875" style="90" customWidth="1"/>
    <col min="8198" max="8198" width="19.453125" style="90" customWidth="1"/>
    <col min="8199" max="8199" width="16.453125" style="90" customWidth="1"/>
    <col min="8200" max="8200" width="19.453125" style="90" customWidth="1"/>
    <col min="8201" max="8201" width="17.54296875" style="90" bestFit="1" customWidth="1"/>
    <col min="8202" max="8202" width="17.453125" style="90" customWidth="1"/>
    <col min="8203" max="8203" width="16.453125" style="90" customWidth="1"/>
    <col min="8204" max="8204" width="18.453125" style="90" customWidth="1"/>
    <col min="8205" max="8206" width="18.54296875" style="90" customWidth="1"/>
    <col min="8207" max="8207" width="18" style="90" bestFit="1" customWidth="1"/>
    <col min="8208" max="8208" width="16.453125" style="90" customWidth="1"/>
    <col min="8209" max="8441" width="8.54296875" style="90" customWidth="1"/>
    <col min="8442" max="8442" width="9.54296875" style="90" customWidth="1"/>
    <col min="8443" max="8443" width="7" style="90" bestFit="1" customWidth="1"/>
    <col min="8444" max="8444" width="79" style="90" customWidth="1"/>
    <col min="8445" max="8445" width="18.453125" style="90" customWidth="1"/>
    <col min="8446" max="8447" width="0" style="90" hidden="1" customWidth="1"/>
    <col min="8448" max="8448" width="11.453125" style="90"/>
    <col min="8449" max="8449" width="7.54296875" style="90" customWidth="1"/>
    <col min="8450" max="8450" width="6.54296875" style="90" customWidth="1"/>
    <col min="8451" max="8451" width="73.54296875" style="90" customWidth="1"/>
    <col min="8452" max="8452" width="18.54296875" style="90" customWidth="1"/>
    <col min="8453" max="8453" width="19.54296875" style="90" customWidth="1"/>
    <col min="8454" max="8454" width="19.453125" style="90" customWidth="1"/>
    <col min="8455" max="8455" width="16.453125" style="90" customWidth="1"/>
    <col min="8456" max="8456" width="19.453125" style="90" customWidth="1"/>
    <col min="8457" max="8457" width="17.54296875" style="90" bestFit="1" customWidth="1"/>
    <col min="8458" max="8458" width="17.453125" style="90" customWidth="1"/>
    <col min="8459" max="8459" width="16.453125" style="90" customWidth="1"/>
    <col min="8460" max="8460" width="18.453125" style="90" customWidth="1"/>
    <col min="8461" max="8462" width="18.54296875" style="90" customWidth="1"/>
    <col min="8463" max="8463" width="18" style="90" bestFit="1" customWidth="1"/>
    <col min="8464" max="8464" width="16.453125" style="90" customWidth="1"/>
    <col min="8465" max="8697" width="8.54296875" style="90" customWidth="1"/>
    <col min="8698" max="8698" width="9.54296875" style="90" customWidth="1"/>
    <col min="8699" max="8699" width="7" style="90" bestFit="1" customWidth="1"/>
    <col min="8700" max="8700" width="79" style="90" customWidth="1"/>
    <col min="8701" max="8701" width="18.453125" style="90" customWidth="1"/>
    <col min="8702" max="8703" width="0" style="90" hidden="1" customWidth="1"/>
    <col min="8704" max="8704" width="11.453125" style="90"/>
    <col min="8705" max="8705" width="7.54296875" style="90" customWidth="1"/>
    <col min="8706" max="8706" width="6.54296875" style="90" customWidth="1"/>
    <col min="8707" max="8707" width="73.54296875" style="90" customWidth="1"/>
    <col min="8708" max="8708" width="18.54296875" style="90" customWidth="1"/>
    <col min="8709" max="8709" width="19.54296875" style="90" customWidth="1"/>
    <col min="8710" max="8710" width="19.453125" style="90" customWidth="1"/>
    <col min="8711" max="8711" width="16.453125" style="90" customWidth="1"/>
    <col min="8712" max="8712" width="19.453125" style="90" customWidth="1"/>
    <col min="8713" max="8713" width="17.54296875" style="90" bestFit="1" customWidth="1"/>
    <col min="8714" max="8714" width="17.453125" style="90" customWidth="1"/>
    <col min="8715" max="8715" width="16.453125" style="90" customWidth="1"/>
    <col min="8716" max="8716" width="18.453125" style="90" customWidth="1"/>
    <col min="8717" max="8718" width="18.54296875" style="90" customWidth="1"/>
    <col min="8719" max="8719" width="18" style="90" bestFit="1" customWidth="1"/>
    <col min="8720" max="8720" width="16.453125" style="90" customWidth="1"/>
    <col min="8721" max="8953" width="8.54296875" style="90" customWidth="1"/>
    <col min="8954" max="8954" width="9.54296875" style="90" customWidth="1"/>
    <col min="8955" max="8955" width="7" style="90" bestFit="1" customWidth="1"/>
    <col min="8956" max="8956" width="79" style="90" customWidth="1"/>
    <col min="8957" max="8957" width="18.453125" style="90" customWidth="1"/>
    <col min="8958" max="8959" width="0" style="90" hidden="1" customWidth="1"/>
    <col min="8960" max="8960" width="11.453125" style="90"/>
    <col min="8961" max="8961" width="7.54296875" style="90" customWidth="1"/>
    <col min="8962" max="8962" width="6.54296875" style="90" customWidth="1"/>
    <col min="8963" max="8963" width="73.54296875" style="90" customWidth="1"/>
    <col min="8964" max="8964" width="18.54296875" style="90" customWidth="1"/>
    <col min="8965" max="8965" width="19.54296875" style="90" customWidth="1"/>
    <col min="8966" max="8966" width="19.453125" style="90" customWidth="1"/>
    <col min="8967" max="8967" width="16.453125" style="90" customWidth="1"/>
    <col min="8968" max="8968" width="19.453125" style="90" customWidth="1"/>
    <col min="8969" max="8969" width="17.54296875" style="90" bestFit="1" customWidth="1"/>
    <col min="8970" max="8970" width="17.453125" style="90" customWidth="1"/>
    <col min="8971" max="8971" width="16.453125" style="90" customWidth="1"/>
    <col min="8972" max="8972" width="18.453125" style="90" customWidth="1"/>
    <col min="8973" max="8974" width="18.54296875" style="90" customWidth="1"/>
    <col min="8975" max="8975" width="18" style="90" bestFit="1" customWidth="1"/>
    <col min="8976" max="8976" width="16.453125" style="90" customWidth="1"/>
    <col min="8977" max="9209" width="8.54296875" style="90" customWidth="1"/>
    <col min="9210" max="9210" width="9.54296875" style="90" customWidth="1"/>
    <col min="9211" max="9211" width="7" style="90" bestFit="1" customWidth="1"/>
    <col min="9212" max="9212" width="79" style="90" customWidth="1"/>
    <col min="9213" max="9213" width="18.453125" style="90" customWidth="1"/>
    <col min="9214" max="9215" width="0" style="90" hidden="1" customWidth="1"/>
    <col min="9216" max="9216" width="11.453125" style="90"/>
    <col min="9217" max="9217" width="7.54296875" style="90" customWidth="1"/>
    <col min="9218" max="9218" width="6.54296875" style="90" customWidth="1"/>
    <col min="9219" max="9219" width="73.54296875" style="90" customWidth="1"/>
    <col min="9220" max="9220" width="18.54296875" style="90" customWidth="1"/>
    <col min="9221" max="9221" width="19.54296875" style="90" customWidth="1"/>
    <col min="9222" max="9222" width="19.453125" style="90" customWidth="1"/>
    <col min="9223" max="9223" width="16.453125" style="90" customWidth="1"/>
    <col min="9224" max="9224" width="19.453125" style="90" customWidth="1"/>
    <col min="9225" max="9225" width="17.54296875" style="90" bestFit="1" customWidth="1"/>
    <col min="9226" max="9226" width="17.453125" style="90" customWidth="1"/>
    <col min="9227" max="9227" width="16.453125" style="90" customWidth="1"/>
    <col min="9228" max="9228" width="18.453125" style="90" customWidth="1"/>
    <col min="9229" max="9230" width="18.54296875" style="90" customWidth="1"/>
    <col min="9231" max="9231" width="18" style="90" bestFit="1" customWidth="1"/>
    <col min="9232" max="9232" width="16.453125" style="90" customWidth="1"/>
    <col min="9233" max="9465" width="8.54296875" style="90" customWidth="1"/>
    <col min="9466" max="9466" width="9.54296875" style="90" customWidth="1"/>
    <col min="9467" max="9467" width="7" style="90" bestFit="1" customWidth="1"/>
    <col min="9468" max="9468" width="79" style="90" customWidth="1"/>
    <col min="9469" max="9469" width="18.453125" style="90" customWidth="1"/>
    <col min="9470" max="9471" width="0" style="90" hidden="1" customWidth="1"/>
    <col min="9472" max="9472" width="11.453125" style="90"/>
    <col min="9473" max="9473" width="7.54296875" style="90" customWidth="1"/>
    <col min="9474" max="9474" width="6.54296875" style="90" customWidth="1"/>
    <col min="9475" max="9475" width="73.54296875" style="90" customWidth="1"/>
    <col min="9476" max="9476" width="18.54296875" style="90" customWidth="1"/>
    <col min="9477" max="9477" width="19.54296875" style="90" customWidth="1"/>
    <col min="9478" max="9478" width="19.453125" style="90" customWidth="1"/>
    <col min="9479" max="9479" width="16.453125" style="90" customWidth="1"/>
    <col min="9480" max="9480" width="19.453125" style="90" customWidth="1"/>
    <col min="9481" max="9481" width="17.54296875" style="90" bestFit="1" customWidth="1"/>
    <col min="9482" max="9482" width="17.453125" style="90" customWidth="1"/>
    <col min="9483" max="9483" width="16.453125" style="90" customWidth="1"/>
    <col min="9484" max="9484" width="18.453125" style="90" customWidth="1"/>
    <col min="9485" max="9486" width="18.54296875" style="90" customWidth="1"/>
    <col min="9487" max="9487" width="18" style="90" bestFit="1" customWidth="1"/>
    <col min="9488" max="9488" width="16.453125" style="90" customWidth="1"/>
    <col min="9489" max="9721" width="8.54296875" style="90" customWidth="1"/>
    <col min="9722" max="9722" width="9.54296875" style="90" customWidth="1"/>
    <col min="9723" max="9723" width="7" style="90" bestFit="1" customWidth="1"/>
    <col min="9724" max="9724" width="79" style="90" customWidth="1"/>
    <col min="9725" max="9725" width="18.453125" style="90" customWidth="1"/>
    <col min="9726" max="9727" width="0" style="90" hidden="1" customWidth="1"/>
    <col min="9728" max="9728" width="11.453125" style="90"/>
    <col min="9729" max="9729" width="7.54296875" style="90" customWidth="1"/>
    <col min="9730" max="9730" width="6.54296875" style="90" customWidth="1"/>
    <col min="9731" max="9731" width="73.54296875" style="90" customWidth="1"/>
    <col min="9732" max="9732" width="18.54296875" style="90" customWidth="1"/>
    <col min="9733" max="9733" width="19.54296875" style="90" customWidth="1"/>
    <col min="9734" max="9734" width="19.453125" style="90" customWidth="1"/>
    <col min="9735" max="9735" width="16.453125" style="90" customWidth="1"/>
    <col min="9736" max="9736" width="19.453125" style="90" customWidth="1"/>
    <col min="9737" max="9737" width="17.54296875" style="90" bestFit="1" customWidth="1"/>
    <col min="9738" max="9738" width="17.453125" style="90" customWidth="1"/>
    <col min="9739" max="9739" width="16.453125" style="90" customWidth="1"/>
    <col min="9740" max="9740" width="18.453125" style="90" customWidth="1"/>
    <col min="9741" max="9742" width="18.54296875" style="90" customWidth="1"/>
    <col min="9743" max="9743" width="18" style="90" bestFit="1" customWidth="1"/>
    <col min="9744" max="9744" width="16.453125" style="90" customWidth="1"/>
    <col min="9745" max="9977" width="8.54296875" style="90" customWidth="1"/>
    <col min="9978" max="9978" width="9.54296875" style="90" customWidth="1"/>
    <col min="9979" max="9979" width="7" style="90" bestFit="1" customWidth="1"/>
    <col min="9980" max="9980" width="79" style="90" customWidth="1"/>
    <col min="9981" max="9981" width="18.453125" style="90" customWidth="1"/>
    <col min="9982" max="9983" width="0" style="90" hidden="1" customWidth="1"/>
    <col min="9984" max="9984" width="11.453125" style="90"/>
    <col min="9985" max="9985" width="7.54296875" style="90" customWidth="1"/>
    <col min="9986" max="9986" width="6.54296875" style="90" customWidth="1"/>
    <col min="9987" max="9987" width="73.54296875" style="90" customWidth="1"/>
    <col min="9988" max="9988" width="18.54296875" style="90" customWidth="1"/>
    <col min="9989" max="9989" width="19.54296875" style="90" customWidth="1"/>
    <col min="9990" max="9990" width="19.453125" style="90" customWidth="1"/>
    <col min="9991" max="9991" width="16.453125" style="90" customWidth="1"/>
    <col min="9992" max="9992" width="19.453125" style="90" customWidth="1"/>
    <col min="9993" max="9993" width="17.54296875" style="90" bestFit="1" customWidth="1"/>
    <col min="9994" max="9994" width="17.453125" style="90" customWidth="1"/>
    <col min="9995" max="9995" width="16.453125" style="90" customWidth="1"/>
    <col min="9996" max="9996" width="18.453125" style="90" customWidth="1"/>
    <col min="9997" max="9998" width="18.54296875" style="90" customWidth="1"/>
    <col min="9999" max="9999" width="18" style="90" bestFit="1" customWidth="1"/>
    <col min="10000" max="10000" width="16.453125" style="90" customWidth="1"/>
    <col min="10001" max="10233" width="8.54296875" style="90" customWidth="1"/>
    <col min="10234" max="10234" width="9.54296875" style="90" customWidth="1"/>
    <col min="10235" max="10235" width="7" style="90" bestFit="1" customWidth="1"/>
    <col min="10236" max="10236" width="79" style="90" customWidth="1"/>
    <col min="10237" max="10237" width="18.453125" style="90" customWidth="1"/>
    <col min="10238" max="10239" width="0" style="90" hidden="1" customWidth="1"/>
    <col min="10240" max="10240" width="11.453125" style="90"/>
    <col min="10241" max="10241" width="7.54296875" style="90" customWidth="1"/>
    <col min="10242" max="10242" width="6.54296875" style="90" customWidth="1"/>
    <col min="10243" max="10243" width="73.54296875" style="90" customWidth="1"/>
    <col min="10244" max="10244" width="18.54296875" style="90" customWidth="1"/>
    <col min="10245" max="10245" width="19.54296875" style="90" customWidth="1"/>
    <col min="10246" max="10246" width="19.453125" style="90" customWidth="1"/>
    <col min="10247" max="10247" width="16.453125" style="90" customWidth="1"/>
    <col min="10248" max="10248" width="19.453125" style="90" customWidth="1"/>
    <col min="10249" max="10249" width="17.54296875" style="90" bestFit="1" customWidth="1"/>
    <col min="10250" max="10250" width="17.453125" style="90" customWidth="1"/>
    <col min="10251" max="10251" width="16.453125" style="90" customWidth="1"/>
    <col min="10252" max="10252" width="18.453125" style="90" customWidth="1"/>
    <col min="10253" max="10254" width="18.54296875" style="90" customWidth="1"/>
    <col min="10255" max="10255" width="18" style="90" bestFit="1" customWidth="1"/>
    <col min="10256" max="10256" width="16.453125" style="90" customWidth="1"/>
    <col min="10257" max="10489" width="8.54296875" style="90" customWidth="1"/>
    <col min="10490" max="10490" width="9.54296875" style="90" customWidth="1"/>
    <col min="10491" max="10491" width="7" style="90" bestFit="1" customWidth="1"/>
    <col min="10492" max="10492" width="79" style="90" customWidth="1"/>
    <col min="10493" max="10493" width="18.453125" style="90" customWidth="1"/>
    <col min="10494" max="10495" width="0" style="90" hidden="1" customWidth="1"/>
    <col min="10496" max="10496" width="11.453125" style="90"/>
    <col min="10497" max="10497" width="7.54296875" style="90" customWidth="1"/>
    <col min="10498" max="10498" width="6.54296875" style="90" customWidth="1"/>
    <col min="10499" max="10499" width="73.54296875" style="90" customWidth="1"/>
    <col min="10500" max="10500" width="18.54296875" style="90" customWidth="1"/>
    <col min="10501" max="10501" width="19.54296875" style="90" customWidth="1"/>
    <col min="10502" max="10502" width="19.453125" style="90" customWidth="1"/>
    <col min="10503" max="10503" width="16.453125" style="90" customWidth="1"/>
    <col min="10504" max="10504" width="19.453125" style="90" customWidth="1"/>
    <col min="10505" max="10505" width="17.54296875" style="90" bestFit="1" customWidth="1"/>
    <col min="10506" max="10506" width="17.453125" style="90" customWidth="1"/>
    <col min="10507" max="10507" width="16.453125" style="90" customWidth="1"/>
    <col min="10508" max="10508" width="18.453125" style="90" customWidth="1"/>
    <col min="10509" max="10510" width="18.54296875" style="90" customWidth="1"/>
    <col min="10511" max="10511" width="18" style="90" bestFit="1" customWidth="1"/>
    <col min="10512" max="10512" width="16.453125" style="90" customWidth="1"/>
    <col min="10513" max="10745" width="8.54296875" style="90" customWidth="1"/>
    <col min="10746" max="10746" width="9.54296875" style="90" customWidth="1"/>
    <col min="10747" max="10747" width="7" style="90" bestFit="1" customWidth="1"/>
    <col min="10748" max="10748" width="79" style="90" customWidth="1"/>
    <col min="10749" max="10749" width="18.453125" style="90" customWidth="1"/>
    <col min="10750" max="10751" width="0" style="90" hidden="1" customWidth="1"/>
    <col min="10752" max="10752" width="11.453125" style="90"/>
    <col min="10753" max="10753" width="7.54296875" style="90" customWidth="1"/>
    <col min="10754" max="10754" width="6.54296875" style="90" customWidth="1"/>
    <col min="10755" max="10755" width="73.54296875" style="90" customWidth="1"/>
    <col min="10756" max="10756" width="18.54296875" style="90" customWidth="1"/>
    <col min="10757" max="10757" width="19.54296875" style="90" customWidth="1"/>
    <col min="10758" max="10758" width="19.453125" style="90" customWidth="1"/>
    <col min="10759" max="10759" width="16.453125" style="90" customWidth="1"/>
    <col min="10760" max="10760" width="19.453125" style="90" customWidth="1"/>
    <col min="10761" max="10761" width="17.54296875" style="90" bestFit="1" customWidth="1"/>
    <col min="10762" max="10762" width="17.453125" style="90" customWidth="1"/>
    <col min="10763" max="10763" width="16.453125" style="90" customWidth="1"/>
    <col min="10764" max="10764" width="18.453125" style="90" customWidth="1"/>
    <col min="10765" max="10766" width="18.54296875" style="90" customWidth="1"/>
    <col min="10767" max="10767" width="18" style="90" bestFit="1" customWidth="1"/>
    <col min="10768" max="10768" width="16.453125" style="90" customWidth="1"/>
    <col min="10769" max="11001" width="8.54296875" style="90" customWidth="1"/>
    <col min="11002" max="11002" width="9.54296875" style="90" customWidth="1"/>
    <col min="11003" max="11003" width="7" style="90" bestFit="1" customWidth="1"/>
    <col min="11004" max="11004" width="79" style="90" customWidth="1"/>
    <col min="11005" max="11005" width="18.453125" style="90" customWidth="1"/>
    <col min="11006" max="11007" width="0" style="90" hidden="1" customWidth="1"/>
    <col min="11008" max="11008" width="11.453125" style="90"/>
    <col min="11009" max="11009" width="7.54296875" style="90" customWidth="1"/>
    <col min="11010" max="11010" width="6.54296875" style="90" customWidth="1"/>
    <col min="11011" max="11011" width="73.54296875" style="90" customWidth="1"/>
    <col min="11012" max="11012" width="18.54296875" style="90" customWidth="1"/>
    <col min="11013" max="11013" width="19.54296875" style="90" customWidth="1"/>
    <col min="11014" max="11014" width="19.453125" style="90" customWidth="1"/>
    <col min="11015" max="11015" width="16.453125" style="90" customWidth="1"/>
    <col min="11016" max="11016" width="19.453125" style="90" customWidth="1"/>
    <col min="11017" max="11017" width="17.54296875" style="90" bestFit="1" customWidth="1"/>
    <col min="11018" max="11018" width="17.453125" style="90" customWidth="1"/>
    <col min="11019" max="11019" width="16.453125" style="90" customWidth="1"/>
    <col min="11020" max="11020" width="18.453125" style="90" customWidth="1"/>
    <col min="11021" max="11022" width="18.54296875" style="90" customWidth="1"/>
    <col min="11023" max="11023" width="18" style="90" bestFit="1" customWidth="1"/>
    <col min="11024" max="11024" width="16.453125" style="90" customWidth="1"/>
    <col min="11025" max="11257" width="8.54296875" style="90" customWidth="1"/>
    <col min="11258" max="11258" width="9.54296875" style="90" customWidth="1"/>
    <col min="11259" max="11259" width="7" style="90" bestFit="1" customWidth="1"/>
    <col min="11260" max="11260" width="79" style="90" customWidth="1"/>
    <col min="11261" max="11261" width="18.453125" style="90" customWidth="1"/>
    <col min="11262" max="11263" width="0" style="90" hidden="1" customWidth="1"/>
    <col min="11264" max="11264" width="11.453125" style="90"/>
    <col min="11265" max="11265" width="7.54296875" style="90" customWidth="1"/>
    <col min="11266" max="11266" width="6.54296875" style="90" customWidth="1"/>
    <col min="11267" max="11267" width="73.54296875" style="90" customWidth="1"/>
    <col min="11268" max="11268" width="18.54296875" style="90" customWidth="1"/>
    <col min="11269" max="11269" width="19.54296875" style="90" customWidth="1"/>
    <col min="11270" max="11270" width="19.453125" style="90" customWidth="1"/>
    <col min="11271" max="11271" width="16.453125" style="90" customWidth="1"/>
    <col min="11272" max="11272" width="19.453125" style="90" customWidth="1"/>
    <col min="11273" max="11273" width="17.54296875" style="90" bestFit="1" customWidth="1"/>
    <col min="11274" max="11274" width="17.453125" style="90" customWidth="1"/>
    <col min="11275" max="11275" width="16.453125" style="90" customWidth="1"/>
    <col min="11276" max="11276" width="18.453125" style="90" customWidth="1"/>
    <col min="11277" max="11278" width="18.54296875" style="90" customWidth="1"/>
    <col min="11279" max="11279" width="18" style="90" bestFit="1" customWidth="1"/>
    <col min="11280" max="11280" width="16.453125" style="90" customWidth="1"/>
    <col min="11281" max="11513" width="8.54296875" style="90" customWidth="1"/>
    <col min="11514" max="11514" width="9.54296875" style="90" customWidth="1"/>
    <col min="11515" max="11515" width="7" style="90" bestFit="1" customWidth="1"/>
    <col min="11516" max="11516" width="79" style="90" customWidth="1"/>
    <col min="11517" max="11517" width="18.453125" style="90" customWidth="1"/>
    <col min="11518" max="11519" width="0" style="90" hidden="1" customWidth="1"/>
    <col min="11520" max="11520" width="11.453125" style="90"/>
    <col min="11521" max="11521" width="7.54296875" style="90" customWidth="1"/>
    <col min="11522" max="11522" width="6.54296875" style="90" customWidth="1"/>
    <col min="11523" max="11523" width="73.54296875" style="90" customWidth="1"/>
    <col min="11524" max="11524" width="18.54296875" style="90" customWidth="1"/>
    <col min="11525" max="11525" width="19.54296875" style="90" customWidth="1"/>
    <col min="11526" max="11526" width="19.453125" style="90" customWidth="1"/>
    <col min="11527" max="11527" width="16.453125" style="90" customWidth="1"/>
    <col min="11528" max="11528" width="19.453125" style="90" customWidth="1"/>
    <col min="11529" max="11529" width="17.54296875" style="90" bestFit="1" customWidth="1"/>
    <col min="11530" max="11530" width="17.453125" style="90" customWidth="1"/>
    <col min="11531" max="11531" width="16.453125" style="90" customWidth="1"/>
    <col min="11532" max="11532" width="18.453125" style="90" customWidth="1"/>
    <col min="11533" max="11534" width="18.54296875" style="90" customWidth="1"/>
    <col min="11535" max="11535" width="18" style="90" bestFit="1" customWidth="1"/>
    <col min="11536" max="11536" width="16.453125" style="90" customWidth="1"/>
    <col min="11537" max="11769" width="8.54296875" style="90" customWidth="1"/>
    <col min="11770" max="11770" width="9.54296875" style="90" customWidth="1"/>
    <col min="11771" max="11771" width="7" style="90" bestFit="1" customWidth="1"/>
    <col min="11772" max="11772" width="79" style="90" customWidth="1"/>
    <col min="11773" max="11773" width="18.453125" style="90" customWidth="1"/>
    <col min="11774" max="11775" width="0" style="90" hidden="1" customWidth="1"/>
    <col min="11776" max="11776" width="11.453125" style="90"/>
    <col min="11777" max="11777" width="7.54296875" style="90" customWidth="1"/>
    <col min="11778" max="11778" width="6.54296875" style="90" customWidth="1"/>
    <col min="11779" max="11779" width="73.54296875" style="90" customWidth="1"/>
    <col min="11780" max="11780" width="18.54296875" style="90" customWidth="1"/>
    <col min="11781" max="11781" width="19.54296875" style="90" customWidth="1"/>
    <col min="11782" max="11782" width="19.453125" style="90" customWidth="1"/>
    <col min="11783" max="11783" width="16.453125" style="90" customWidth="1"/>
    <col min="11784" max="11784" width="19.453125" style="90" customWidth="1"/>
    <col min="11785" max="11785" width="17.54296875" style="90" bestFit="1" customWidth="1"/>
    <col min="11786" max="11786" width="17.453125" style="90" customWidth="1"/>
    <col min="11787" max="11787" width="16.453125" style="90" customWidth="1"/>
    <col min="11788" max="11788" width="18.453125" style="90" customWidth="1"/>
    <col min="11789" max="11790" width="18.54296875" style="90" customWidth="1"/>
    <col min="11791" max="11791" width="18" style="90" bestFit="1" customWidth="1"/>
    <col min="11792" max="11792" width="16.453125" style="90" customWidth="1"/>
    <col min="11793" max="12025" width="8.54296875" style="90" customWidth="1"/>
    <col min="12026" max="12026" width="9.54296875" style="90" customWidth="1"/>
    <col min="12027" max="12027" width="7" style="90" bestFit="1" customWidth="1"/>
    <col min="12028" max="12028" width="79" style="90" customWidth="1"/>
    <col min="12029" max="12029" width="18.453125" style="90" customWidth="1"/>
    <col min="12030" max="12031" width="0" style="90" hidden="1" customWidth="1"/>
    <col min="12032" max="12032" width="11.453125" style="90"/>
    <col min="12033" max="12033" width="7.54296875" style="90" customWidth="1"/>
    <col min="12034" max="12034" width="6.54296875" style="90" customWidth="1"/>
    <col min="12035" max="12035" width="73.54296875" style="90" customWidth="1"/>
    <col min="12036" max="12036" width="18.54296875" style="90" customWidth="1"/>
    <col min="12037" max="12037" width="19.54296875" style="90" customWidth="1"/>
    <col min="12038" max="12038" width="19.453125" style="90" customWidth="1"/>
    <col min="12039" max="12039" width="16.453125" style="90" customWidth="1"/>
    <col min="12040" max="12040" width="19.453125" style="90" customWidth="1"/>
    <col min="12041" max="12041" width="17.54296875" style="90" bestFit="1" customWidth="1"/>
    <col min="12042" max="12042" width="17.453125" style="90" customWidth="1"/>
    <col min="12043" max="12043" width="16.453125" style="90" customWidth="1"/>
    <col min="12044" max="12044" width="18.453125" style="90" customWidth="1"/>
    <col min="12045" max="12046" width="18.54296875" style="90" customWidth="1"/>
    <col min="12047" max="12047" width="18" style="90" bestFit="1" customWidth="1"/>
    <col min="12048" max="12048" width="16.453125" style="90" customWidth="1"/>
    <col min="12049" max="12281" width="8.54296875" style="90" customWidth="1"/>
    <col min="12282" max="12282" width="9.54296875" style="90" customWidth="1"/>
    <col min="12283" max="12283" width="7" style="90" bestFit="1" customWidth="1"/>
    <col min="12284" max="12284" width="79" style="90" customWidth="1"/>
    <col min="12285" max="12285" width="18.453125" style="90" customWidth="1"/>
    <col min="12286" max="12287" width="0" style="90" hidden="1" customWidth="1"/>
    <col min="12288" max="12288" width="11.453125" style="90"/>
    <col min="12289" max="12289" width="7.54296875" style="90" customWidth="1"/>
    <col min="12290" max="12290" width="6.54296875" style="90" customWidth="1"/>
    <col min="12291" max="12291" width="73.54296875" style="90" customWidth="1"/>
    <col min="12292" max="12292" width="18.54296875" style="90" customWidth="1"/>
    <col min="12293" max="12293" width="19.54296875" style="90" customWidth="1"/>
    <col min="12294" max="12294" width="19.453125" style="90" customWidth="1"/>
    <col min="12295" max="12295" width="16.453125" style="90" customWidth="1"/>
    <col min="12296" max="12296" width="19.453125" style="90" customWidth="1"/>
    <col min="12297" max="12297" width="17.54296875" style="90" bestFit="1" customWidth="1"/>
    <col min="12298" max="12298" width="17.453125" style="90" customWidth="1"/>
    <col min="12299" max="12299" width="16.453125" style="90" customWidth="1"/>
    <col min="12300" max="12300" width="18.453125" style="90" customWidth="1"/>
    <col min="12301" max="12302" width="18.54296875" style="90" customWidth="1"/>
    <col min="12303" max="12303" width="18" style="90" bestFit="1" customWidth="1"/>
    <col min="12304" max="12304" width="16.453125" style="90" customWidth="1"/>
    <col min="12305" max="12537" width="8.54296875" style="90" customWidth="1"/>
    <col min="12538" max="12538" width="9.54296875" style="90" customWidth="1"/>
    <col min="12539" max="12539" width="7" style="90" bestFit="1" customWidth="1"/>
    <col min="12540" max="12540" width="79" style="90" customWidth="1"/>
    <col min="12541" max="12541" width="18.453125" style="90" customWidth="1"/>
    <col min="12542" max="12543" width="0" style="90" hidden="1" customWidth="1"/>
    <col min="12544" max="12544" width="11.453125" style="90"/>
    <col min="12545" max="12545" width="7.54296875" style="90" customWidth="1"/>
    <col min="12546" max="12546" width="6.54296875" style="90" customWidth="1"/>
    <col min="12547" max="12547" width="73.54296875" style="90" customWidth="1"/>
    <col min="12548" max="12548" width="18.54296875" style="90" customWidth="1"/>
    <col min="12549" max="12549" width="19.54296875" style="90" customWidth="1"/>
    <col min="12550" max="12550" width="19.453125" style="90" customWidth="1"/>
    <col min="12551" max="12551" width="16.453125" style="90" customWidth="1"/>
    <col min="12552" max="12552" width="19.453125" style="90" customWidth="1"/>
    <col min="12553" max="12553" width="17.54296875" style="90" bestFit="1" customWidth="1"/>
    <col min="12554" max="12554" width="17.453125" style="90" customWidth="1"/>
    <col min="12555" max="12555" width="16.453125" style="90" customWidth="1"/>
    <col min="12556" max="12556" width="18.453125" style="90" customWidth="1"/>
    <col min="12557" max="12558" width="18.54296875" style="90" customWidth="1"/>
    <col min="12559" max="12559" width="18" style="90" bestFit="1" customWidth="1"/>
    <col min="12560" max="12560" width="16.453125" style="90" customWidth="1"/>
    <col min="12561" max="12793" width="8.54296875" style="90" customWidth="1"/>
    <col min="12794" max="12794" width="9.54296875" style="90" customWidth="1"/>
    <col min="12795" max="12795" width="7" style="90" bestFit="1" customWidth="1"/>
    <col min="12796" max="12796" width="79" style="90" customWidth="1"/>
    <col min="12797" max="12797" width="18.453125" style="90" customWidth="1"/>
    <col min="12798" max="12799" width="0" style="90" hidden="1" customWidth="1"/>
    <col min="12800" max="12800" width="11.453125" style="90"/>
    <col min="12801" max="12801" width="7.54296875" style="90" customWidth="1"/>
    <col min="12802" max="12802" width="6.54296875" style="90" customWidth="1"/>
    <col min="12803" max="12803" width="73.54296875" style="90" customWidth="1"/>
    <col min="12804" max="12804" width="18.54296875" style="90" customWidth="1"/>
    <col min="12805" max="12805" width="19.54296875" style="90" customWidth="1"/>
    <col min="12806" max="12806" width="19.453125" style="90" customWidth="1"/>
    <col min="12807" max="12807" width="16.453125" style="90" customWidth="1"/>
    <col min="12808" max="12808" width="19.453125" style="90" customWidth="1"/>
    <col min="12809" max="12809" width="17.54296875" style="90" bestFit="1" customWidth="1"/>
    <col min="12810" max="12810" width="17.453125" style="90" customWidth="1"/>
    <col min="12811" max="12811" width="16.453125" style="90" customWidth="1"/>
    <col min="12812" max="12812" width="18.453125" style="90" customWidth="1"/>
    <col min="12813" max="12814" width="18.54296875" style="90" customWidth="1"/>
    <col min="12815" max="12815" width="18" style="90" bestFit="1" customWidth="1"/>
    <col min="12816" max="12816" width="16.453125" style="90" customWidth="1"/>
    <col min="12817" max="13049" width="8.54296875" style="90" customWidth="1"/>
    <col min="13050" max="13050" width="9.54296875" style="90" customWidth="1"/>
    <col min="13051" max="13051" width="7" style="90" bestFit="1" customWidth="1"/>
    <col min="13052" max="13052" width="79" style="90" customWidth="1"/>
    <col min="13053" max="13053" width="18.453125" style="90" customWidth="1"/>
    <col min="13054" max="13055" width="0" style="90" hidden="1" customWidth="1"/>
    <col min="13056" max="13056" width="11.453125" style="90"/>
    <col min="13057" max="13057" width="7.54296875" style="90" customWidth="1"/>
    <col min="13058" max="13058" width="6.54296875" style="90" customWidth="1"/>
    <col min="13059" max="13059" width="73.54296875" style="90" customWidth="1"/>
    <col min="13060" max="13060" width="18.54296875" style="90" customWidth="1"/>
    <col min="13061" max="13061" width="19.54296875" style="90" customWidth="1"/>
    <col min="13062" max="13062" width="19.453125" style="90" customWidth="1"/>
    <col min="13063" max="13063" width="16.453125" style="90" customWidth="1"/>
    <col min="13064" max="13064" width="19.453125" style="90" customWidth="1"/>
    <col min="13065" max="13065" width="17.54296875" style="90" bestFit="1" customWidth="1"/>
    <col min="13066" max="13066" width="17.453125" style="90" customWidth="1"/>
    <col min="13067" max="13067" width="16.453125" style="90" customWidth="1"/>
    <col min="13068" max="13068" width="18.453125" style="90" customWidth="1"/>
    <col min="13069" max="13070" width="18.54296875" style="90" customWidth="1"/>
    <col min="13071" max="13071" width="18" style="90" bestFit="1" customWidth="1"/>
    <col min="13072" max="13072" width="16.453125" style="90" customWidth="1"/>
    <col min="13073" max="13305" width="8.54296875" style="90" customWidth="1"/>
    <col min="13306" max="13306" width="9.54296875" style="90" customWidth="1"/>
    <col min="13307" max="13307" width="7" style="90" bestFit="1" customWidth="1"/>
    <col min="13308" max="13308" width="79" style="90" customWidth="1"/>
    <col min="13309" max="13309" width="18.453125" style="90" customWidth="1"/>
    <col min="13310" max="13311" width="0" style="90" hidden="1" customWidth="1"/>
    <col min="13312" max="13312" width="11.453125" style="90"/>
    <col min="13313" max="13313" width="7.54296875" style="90" customWidth="1"/>
    <col min="13314" max="13314" width="6.54296875" style="90" customWidth="1"/>
    <col min="13315" max="13315" width="73.54296875" style="90" customWidth="1"/>
    <col min="13316" max="13316" width="18.54296875" style="90" customWidth="1"/>
    <col min="13317" max="13317" width="19.54296875" style="90" customWidth="1"/>
    <col min="13318" max="13318" width="19.453125" style="90" customWidth="1"/>
    <col min="13319" max="13319" width="16.453125" style="90" customWidth="1"/>
    <col min="13320" max="13320" width="19.453125" style="90" customWidth="1"/>
    <col min="13321" max="13321" width="17.54296875" style="90" bestFit="1" customWidth="1"/>
    <col min="13322" max="13322" width="17.453125" style="90" customWidth="1"/>
    <col min="13323" max="13323" width="16.453125" style="90" customWidth="1"/>
    <col min="13324" max="13324" width="18.453125" style="90" customWidth="1"/>
    <col min="13325" max="13326" width="18.54296875" style="90" customWidth="1"/>
    <col min="13327" max="13327" width="18" style="90" bestFit="1" customWidth="1"/>
    <col min="13328" max="13328" width="16.453125" style="90" customWidth="1"/>
    <col min="13329" max="13561" width="8.54296875" style="90" customWidth="1"/>
    <col min="13562" max="13562" width="9.54296875" style="90" customWidth="1"/>
    <col min="13563" max="13563" width="7" style="90" bestFit="1" customWidth="1"/>
    <col min="13564" max="13564" width="79" style="90" customWidth="1"/>
    <col min="13565" max="13565" width="18.453125" style="90" customWidth="1"/>
    <col min="13566" max="13567" width="0" style="90" hidden="1" customWidth="1"/>
    <col min="13568" max="13568" width="11.453125" style="90"/>
    <col min="13569" max="13569" width="7.54296875" style="90" customWidth="1"/>
    <col min="13570" max="13570" width="6.54296875" style="90" customWidth="1"/>
    <col min="13571" max="13571" width="73.54296875" style="90" customWidth="1"/>
    <col min="13572" max="13572" width="18.54296875" style="90" customWidth="1"/>
    <col min="13573" max="13573" width="19.54296875" style="90" customWidth="1"/>
    <col min="13574" max="13574" width="19.453125" style="90" customWidth="1"/>
    <col min="13575" max="13575" width="16.453125" style="90" customWidth="1"/>
    <col min="13576" max="13576" width="19.453125" style="90" customWidth="1"/>
    <col min="13577" max="13577" width="17.54296875" style="90" bestFit="1" customWidth="1"/>
    <col min="13578" max="13578" width="17.453125" style="90" customWidth="1"/>
    <col min="13579" max="13579" width="16.453125" style="90" customWidth="1"/>
    <col min="13580" max="13580" width="18.453125" style="90" customWidth="1"/>
    <col min="13581" max="13582" width="18.54296875" style="90" customWidth="1"/>
    <col min="13583" max="13583" width="18" style="90" bestFit="1" customWidth="1"/>
    <col min="13584" max="13584" width="16.453125" style="90" customWidth="1"/>
    <col min="13585" max="13817" width="8.54296875" style="90" customWidth="1"/>
    <col min="13818" max="13818" width="9.54296875" style="90" customWidth="1"/>
    <col min="13819" max="13819" width="7" style="90" bestFit="1" customWidth="1"/>
    <col min="13820" max="13820" width="79" style="90" customWidth="1"/>
    <col min="13821" max="13821" width="18.453125" style="90" customWidth="1"/>
    <col min="13822" max="13823" width="0" style="90" hidden="1" customWidth="1"/>
    <col min="13824" max="13824" width="11.453125" style="90"/>
    <col min="13825" max="13825" width="7.54296875" style="90" customWidth="1"/>
    <col min="13826" max="13826" width="6.54296875" style="90" customWidth="1"/>
    <col min="13827" max="13827" width="73.54296875" style="90" customWidth="1"/>
    <col min="13828" max="13828" width="18.54296875" style="90" customWidth="1"/>
    <col min="13829" max="13829" width="19.54296875" style="90" customWidth="1"/>
    <col min="13830" max="13830" width="19.453125" style="90" customWidth="1"/>
    <col min="13831" max="13831" width="16.453125" style="90" customWidth="1"/>
    <col min="13832" max="13832" width="19.453125" style="90" customWidth="1"/>
    <col min="13833" max="13833" width="17.54296875" style="90" bestFit="1" customWidth="1"/>
    <col min="13834" max="13834" width="17.453125" style="90" customWidth="1"/>
    <col min="13835" max="13835" width="16.453125" style="90" customWidth="1"/>
    <col min="13836" max="13836" width="18.453125" style="90" customWidth="1"/>
    <col min="13837" max="13838" width="18.54296875" style="90" customWidth="1"/>
    <col min="13839" max="13839" width="18" style="90" bestFit="1" customWidth="1"/>
    <col min="13840" max="13840" width="16.453125" style="90" customWidth="1"/>
    <col min="13841" max="14073" width="8.54296875" style="90" customWidth="1"/>
    <col min="14074" max="14074" width="9.54296875" style="90" customWidth="1"/>
    <col min="14075" max="14075" width="7" style="90" bestFit="1" customWidth="1"/>
    <col min="14076" max="14076" width="79" style="90" customWidth="1"/>
    <col min="14077" max="14077" width="18.453125" style="90" customWidth="1"/>
    <col min="14078" max="14079" width="0" style="90" hidden="1" customWidth="1"/>
    <col min="14080" max="14080" width="11.453125" style="90"/>
    <col min="14081" max="14081" width="7.54296875" style="90" customWidth="1"/>
    <col min="14082" max="14082" width="6.54296875" style="90" customWidth="1"/>
    <col min="14083" max="14083" width="73.54296875" style="90" customWidth="1"/>
    <col min="14084" max="14084" width="18.54296875" style="90" customWidth="1"/>
    <col min="14085" max="14085" width="19.54296875" style="90" customWidth="1"/>
    <col min="14086" max="14086" width="19.453125" style="90" customWidth="1"/>
    <col min="14087" max="14087" width="16.453125" style="90" customWidth="1"/>
    <col min="14088" max="14088" width="19.453125" style="90" customWidth="1"/>
    <col min="14089" max="14089" width="17.54296875" style="90" bestFit="1" customWidth="1"/>
    <col min="14090" max="14090" width="17.453125" style="90" customWidth="1"/>
    <col min="14091" max="14091" width="16.453125" style="90" customWidth="1"/>
    <col min="14092" max="14092" width="18.453125" style="90" customWidth="1"/>
    <col min="14093" max="14094" width="18.54296875" style="90" customWidth="1"/>
    <col min="14095" max="14095" width="18" style="90" bestFit="1" customWidth="1"/>
    <col min="14096" max="14096" width="16.453125" style="90" customWidth="1"/>
    <col min="14097" max="14329" width="8.54296875" style="90" customWidth="1"/>
    <col min="14330" max="14330" width="9.54296875" style="90" customWidth="1"/>
    <col min="14331" max="14331" width="7" style="90" bestFit="1" customWidth="1"/>
    <col min="14332" max="14332" width="79" style="90" customWidth="1"/>
    <col min="14333" max="14333" width="18.453125" style="90" customWidth="1"/>
    <col min="14334" max="14335" width="0" style="90" hidden="1" customWidth="1"/>
    <col min="14336" max="14336" width="11.453125" style="90"/>
    <col min="14337" max="14337" width="7.54296875" style="90" customWidth="1"/>
    <col min="14338" max="14338" width="6.54296875" style="90" customWidth="1"/>
    <col min="14339" max="14339" width="73.54296875" style="90" customWidth="1"/>
    <col min="14340" max="14340" width="18.54296875" style="90" customWidth="1"/>
    <col min="14341" max="14341" width="19.54296875" style="90" customWidth="1"/>
    <col min="14342" max="14342" width="19.453125" style="90" customWidth="1"/>
    <col min="14343" max="14343" width="16.453125" style="90" customWidth="1"/>
    <col min="14344" max="14344" width="19.453125" style="90" customWidth="1"/>
    <col min="14345" max="14345" width="17.54296875" style="90" bestFit="1" customWidth="1"/>
    <col min="14346" max="14346" width="17.453125" style="90" customWidth="1"/>
    <col min="14347" max="14347" width="16.453125" style="90" customWidth="1"/>
    <col min="14348" max="14348" width="18.453125" style="90" customWidth="1"/>
    <col min="14349" max="14350" width="18.54296875" style="90" customWidth="1"/>
    <col min="14351" max="14351" width="18" style="90" bestFit="1" customWidth="1"/>
    <col min="14352" max="14352" width="16.453125" style="90" customWidth="1"/>
    <col min="14353" max="14585" width="8.54296875" style="90" customWidth="1"/>
    <col min="14586" max="14586" width="9.54296875" style="90" customWidth="1"/>
    <col min="14587" max="14587" width="7" style="90" bestFit="1" customWidth="1"/>
    <col min="14588" max="14588" width="79" style="90" customWidth="1"/>
    <col min="14589" max="14589" width="18.453125" style="90" customWidth="1"/>
    <col min="14590" max="14591" width="0" style="90" hidden="1" customWidth="1"/>
    <col min="14592" max="14592" width="11.453125" style="90"/>
    <col min="14593" max="14593" width="7.54296875" style="90" customWidth="1"/>
    <col min="14594" max="14594" width="6.54296875" style="90" customWidth="1"/>
    <col min="14595" max="14595" width="73.54296875" style="90" customWidth="1"/>
    <col min="14596" max="14596" width="18.54296875" style="90" customWidth="1"/>
    <col min="14597" max="14597" width="19.54296875" style="90" customWidth="1"/>
    <col min="14598" max="14598" width="19.453125" style="90" customWidth="1"/>
    <col min="14599" max="14599" width="16.453125" style="90" customWidth="1"/>
    <col min="14600" max="14600" width="19.453125" style="90" customWidth="1"/>
    <col min="14601" max="14601" width="17.54296875" style="90" bestFit="1" customWidth="1"/>
    <col min="14602" max="14602" width="17.453125" style="90" customWidth="1"/>
    <col min="14603" max="14603" width="16.453125" style="90" customWidth="1"/>
    <col min="14604" max="14604" width="18.453125" style="90" customWidth="1"/>
    <col min="14605" max="14606" width="18.54296875" style="90" customWidth="1"/>
    <col min="14607" max="14607" width="18" style="90" bestFit="1" customWidth="1"/>
    <col min="14608" max="14608" width="16.453125" style="90" customWidth="1"/>
    <col min="14609" max="14841" width="8.54296875" style="90" customWidth="1"/>
    <col min="14842" max="14842" width="9.54296875" style="90" customWidth="1"/>
    <col min="14843" max="14843" width="7" style="90" bestFit="1" customWidth="1"/>
    <col min="14844" max="14844" width="79" style="90" customWidth="1"/>
    <col min="14845" max="14845" width="18.453125" style="90" customWidth="1"/>
    <col min="14846" max="14847" width="0" style="90" hidden="1" customWidth="1"/>
    <col min="14848" max="14848" width="11.453125" style="90"/>
    <col min="14849" max="14849" width="7.54296875" style="90" customWidth="1"/>
    <col min="14850" max="14850" width="6.54296875" style="90" customWidth="1"/>
    <col min="14851" max="14851" width="73.54296875" style="90" customWidth="1"/>
    <col min="14852" max="14852" width="18.54296875" style="90" customWidth="1"/>
    <col min="14853" max="14853" width="19.54296875" style="90" customWidth="1"/>
    <col min="14854" max="14854" width="19.453125" style="90" customWidth="1"/>
    <col min="14855" max="14855" width="16.453125" style="90" customWidth="1"/>
    <col min="14856" max="14856" width="19.453125" style="90" customWidth="1"/>
    <col min="14857" max="14857" width="17.54296875" style="90" bestFit="1" customWidth="1"/>
    <col min="14858" max="14858" width="17.453125" style="90" customWidth="1"/>
    <col min="14859" max="14859" width="16.453125" style="90" customWidth="1"/>
    <col min="14860" max="14860" width="18.453125" style="90" customWidth="1"/>
    <col min="14861" max="14862" width="18.54296875" style="90" customWidth="1"/>
    <col min="14863" max="14863" width="18" style="90" bestFit="1" customWidth="1"/>
    <col min="14864" max="14864" width="16.453125" style="90" customWidth="1"/>
    <col min="14865" max="15097" width="8.54296875" style="90" customWidth="1"/>
    <col min="15098" max="15098" width="9.54296875" style="90" customWidth="1"/>
    <col min="15099" max="15099" width="7" style="90" bestFit="1" customWidth="1"/>
    <col min="15100" max="15100" width="79" style="90" customWidth="1"/>
    <col min="15101" max="15101" width="18.453125" style="90" customWidth="1"/>
    <col min="15102" max="15103" width="0" style="90" hidden="1" customWidth="1"/>
    <col min="15104" max="15104" width="11.453125" style="90"/>
    <col min="15105" max="15105" width="7.54296875" style="90" customWidth="1"/>
    <col min="15106" max="15106" width="6.54296875" style="90" customWidth="1"/>
    <col min="15107" max="15107" width="73.54296875" style="90" customWidth="1"/>
    <col min="15108" max="15108" width="18.54296875" style="90" customWidth="1"/>
    <col min="15109" max="15109" width="19.54296875" style="90" customWidth="1"/>
    <col min="15110" max="15110" width="19.453125" style="90" customWidth="1"/>
    <col min="15111" max="15111" width="16.453125" style="90" customWidth="1"/>
    <col min="15112" max="15112" width="19.453125" style="90" customWidth="1"/>
    <col min="15113" max="15113" width="17.54296875" style="90" bestFit="1" customWidth="1"/>
    <col min="15114" max="15114" width="17.453125" style="90" customWidth="1"/>
    <col min="15115" max="15115" width="16.453125" style="90" customWidth="1"/>
    <col min="15116" max="15116" width="18.453125" style="90" customWidth="1"/>
    <col min="15117" max="15118" width="18.54296875" style="90" customWidth="1"/>
    <col min="15119" max="15119" width="18" style="90" bestFit="1" customWidth="1"/>
    <col min="15120" max="15120" width="16.453125" style="90" customWidth="1"/>
    <col min="15121" max="15353" width="8.54296875" style="90" customWidth="1"/>
    <col min="15354" max="15354" width="9.54296875" style="90" customWidth="1"/>
    <col min="15355" max="15355" width="7" style="90" bestFit="1" customWidth="1"/>
    <col min="15356" max="15356" width="79" style="90" customWidth="1"/>
    <col min="15357" max="15357" width="18.453125" style="90" customWidth="1"/>
    <col min="15358" max="15359" width="0" style="90" hidden="1" customWidth="1"/>
    <col min="15360" max="15360" width="11.453125" style="90"/>
    <col min="15361" max="15361" width="7.54296875" style="90" customWidth="1"/>
    <col min="15362" max="15362" width="6.54296875" style="90" customWidth="1"/>
    <col min="15363" max="15363" width="73.54296875" style="90" customWidth="1"/>
    <col min="15364" max="15364" width="18.54296875" style="90" customWidth="1"/>
    <col min="15365" max="15365" width="19.54296875" style="90" customWidth="1"/>
    <col min="15366" max="15366" width="19.453125" style="90" customWidth="1"/>
    <col min="15367" max="15367" width="16.453125" style="90" customWidth="1"/>
    <col min="15368" max="15368" width="19.453125" style="90" customWidth="1"/>
    <col min="15369" max="15369" width="17.54296875" style="90" bestFit="1" customWidth="1"/>
    <col min="15370" max="15370" width="17.453125" style="90" customWidth="1"/>
    <col min="15371" max="15371" width="16.453125" style="90" customWidth="1"/>
    <col min="15372" max="15372" width="18.453125" style="90" customWidth="1"/>
    <col min="15373" max="15374" width="18.54296875" style="90" customWidth="1"/>
    <col min="15375" max="15375" width="18" style="90" bestFit="1" customWidth="1"/>
    <col min="15376" max="15376" width="16.453125" style="90" customWidth="1"/>
    <col min="15377" max="15609" width="8.54296875" style="90" customWidth="1"/>
    <col min="15610" max="15610" width="9.54296875" style="90" customWidth="1"/>
    <col min="15611" max="15611" width="7" style="90" bestFit="1" customWidth="1"/>
    <col min="15612" max="15612" width="79" style="90" customWidth="1"/>
    <col min="15613" max="15613" width="18.453125" style="90" customWidth="1"/>
    <col min="15614" max="15615" width="0" style="90" hidden="1" customWidth="1"/>
    <col min="15616" max="15616" width="11.453125" style="90"/>
    <col min="15617" max="15617" width="7.54296875" style="90" customWidth="1"/>
    <col min="15618" max="15618" width="6.54296875" style="90" customWidth="1"/>
    <col min="15619" max="15619" width="73.54296875" style="90" customWidth="1"/>
    <col min="15620" max="15620" width="18.54296875" style="90" customWidth="1"/>
    <col min="15621" max="15621" width="19.54296875" style="90" customWidth="1"/>
    <col min="15622" max="15622" width="19.453125" style="90" customWidth="1"/>
    <col min="15623" max="15623" width="16.453125" style="90" customWidth="1"/>
    <col min="15624" max="15624" width="19.453125" style="90" customWidth="1"/>
    <col min="15625" max="15625" width="17.54296875" style="90" bestFit="1" customWidth="1"/>
    <col min="15626" max="15626" width="17.453125" style="90" customWidth="1"/>
    <col min="15627" max="15627" width="16.453125" style="90" customWidth="1"/>
    <col min="15628" max="15628" width="18.453125" style="90" customWidth="1"/>
    <col min="15629" max="15630" width="18.54296875" style="90" customWidth="1"/>
    <col min="15631" max="15631" width="18" style="90" bestFit="1" customWidth="1"/>
    <col min="15632" max="15632" width="16.453125" style="90" customWidth="1"/>
    <col min="15633" max="15865" width="8.54296875" style="90" customWidth="1"/>
    <col min="15866" max="15866" width="9.54296875" style="90" customWidth="1"/>
    <col min="15867" max="15867" width="7" style="90" bestFit="1" customWidth="1"/>
    <col min="15868" max="15868" width="79" style="90" customWidth="1"/>
    <col min="15869" max="15869" width="18.453125" style="90" customWidth="1"/>
    <col min="15870" max="15871" width="0" style="90" hidden="1" customWidth="1"/>
    <col min="15872" max="15872" width="11.453125" style="90"/>
    <col min="15873" max="15873" width="7.54296875" style="90" customWidth="1"/>
    <col min="15874" max="15874" width="6.54296875" style="90" customWidth="1"/>
    <col min="15875" max="15875" width="73.54296875" style="90" customWidth="1"/>
    <col min="15876" max="15876" width="18.54296875" style="90" customWidth="1"/>
    <col min="15877" max="15877" width="19.54296875" style="90" customWidth="1"/>
    <col min="15878" max="15878" width="19.453125" style="90" customWidth="1"/>
    <col min="15879" max="15879" width="16.453125" style="90" customWidth="1"/>
    <col min="15880" max="15880" width="19.453125" style="90" customWidth="1"/>
    <col min="15881" max="15881" width="17.54296875" style="90" bestFit="1" customWidth="1"/>
    <col min="15882" max="15882" width="17.453125" style="90" customWidth="1"/>
    <col min="15883" max="15883" width="16.453125" style="90" customWidth="1"/>
    <col min="15884" max="15884" width="18.453125" style="90" customWidth="1"/>
    <col min="15885" max="15886" width="18.54296875" style="90" customWidth="1"/>
    <col min="15887" max="15887" width="18" style="90" bestFit="1" customWidth="1"/>
    <col min="15888" max="15888" width="16.453125" style="90" customWidth="1"/>
    <col min="15889" max="16121" width="8.54296875" style="90" customWidth="1"/>
    <col min="16122" max="16122" width="9.54296875" style="90" customWidth="1"/>
    <col min="16123" max="16123" width="7" style="90" bestFit="1" customWidth="1"/>
    <col min="16124" max="16124" width="79" style="90" customWidth="1"/>
    <col min="16125" max="16125" width="18.453125" style="90" customWidth="1"/>
    <col min="16126" max="16127" width="0" style="90" hidden="1" customWidth="1"/>
    <col min="16128" max="16128" width="11.453125" style="90"/>
    <col min="16129" max="16129" width="7.54296875" style="90" customWidth="1"/>
    <col min="16130" max="16130" width="6.54296875" style="90" customWidth="1"/>
    <col min="16131" max="16131" width="73.54296875" style="90" customWidth="1"/>
    <col min="16132" max="16132" width="18.54296875" style="90" customWidth="1"/>
    <col min="16133" max="16133" width="19.54296875" style="90" customWidth="1"/>
    <col min="16134" max="16134" width="19.453125" style="90" customWidth="1"/>
    <col min="16135" max="16135" width="16.453125" style="90" customWidth="1"/>
    <col min="16136" max="16136" width="19.453125" style="90" customWidth="1"/>
    <col min="16137" max="16137" width="17.54296875" style="90" bestFit="1" customWidth="1"/>
    <col min="16138" max="16138" width="17.453125" style="90" customWidth="1"/>
    <col min="16139" max="16139" width="16.453125" style="90" customWidth="1"/>
    <col min="16140" max="16140" width="18.453125" style="90" customWidth="1"/>
    <col min="16141" max="16142" width="18.54296875" style="90" customWidth="1"/>
    <col min="16143" max="16143" width="18" style="90" bestFit="1" customWidth="1"/>
    <col min="16144" max="16144" width="16.453125" style="90" customWidth="1"/>
    <col min="16145" max="16377" width="8.54296875" style="90" customWidth="1"/>
    <col min="16378" max="16378" width="9.54296875" style="90" customWidth="1"/>
    <col min="16379" max="16379" width="7" style="90" bestFit="1" customWidth="1"/>
    <col min="16380" max="16380" width="79" style="90" customWidth="1"/>
    <col min="16381" max="16381" width="18.453125" style="90" customWidth="1"/>
    <col min="16382" max="16383" width="0" style="90" hidden="1" customWidth="1"/>
    <col min="16384" max="16384" width="11.453125" style="90"/>
  </cols>
  <sheetData>
    <row r="1" spans="1:16" ht="19.399999999999999" customHeight="1" thickBot="1" x14ac:dyDescent="0.4">
      <c r="A1" s="1094" t="s">
        <v>0</v>
      </c>
      <c r="B1" s="1095"/>
      <c r="C1" s="1095"/>
      <c r="D1" s="1125"/>
      <c r="E1" s="1096" t="s">
        <v>73</v>
      </c>
      <c r="F1" s="1099" t="s">
        <v>74</v>
      </c>
      <c r="G1" s="1100"/>
      <c r="H1" s="1100"/>
      <c r="I1" s="1101"/>
      <c r="J1" s="1102" t="s">
        <v>75</v>
      </c>
      <c r="K1" s="1103"/>
      <c r="L1" s="1103"/>
      <c r="M1" s="1103"/>
      <c r="N1" s="1104"/>
      <c r="O1" s="1105" t="s">
        <v>76</v>
      </c>
      <c r="P1" s="1106"/>
    </row>
    <row r="2" spans="1:16" ht="14.9" customHeight="1" x14ac:dyDescent="0.35">
      <c r="A2" s="1109" t="s">
        <v>77</v>
      </c>
      <c r="B2" s="1110"/>
      <c r="C2" s="1110"/>
      <c r="D2" s="1126"/>
      <c r="E2" s="1097"/>
      <c r="F2" s="1111" t="s">
        <v>78</v>
      </c>
      <c r="G2" s="1112"/>
      <c r="H2" s="1112"/>
      <c r="I2" s="1113"/>
      <c r="J2" s="1114" t="s">
        <v>79</v>
      </c>
      <c r="K2" s="1116" t="s">
        <v>80</v>
      </c>
      <c r="L2" s="1118" t="s">
        <v>81</v>
      </c>
      <c r="M2" s="1120" t="s">
        <v>82</v>
      </c>
      <c r="N2" s="1120" t="s">
        <v>83</v>
      </c>
      <c r="O2" s="1107"/>
      <c r="P2" s="1108"/>
    </row>
    <row r="3" spans="1:16" ht="41.15" customHeight="1" thickBot="1" x14ac:dyDescent="0.4">
      <c r="A3" s="91" t="s">
        <v>84</v>
      </c>
      <c r="B3" s="92" t="s">
        <v>85</v>
      </c>
      <c r="C3" s="93" t="s">
        <v>86</v>
      </c>
      <c r="D3" s="91" t="s">
        <v>153</v>
      </c>
      <c r="E3" s="1098"/>
      <c r="F3" s="94" t="s">
        <v>88</v>
      </c>
      <c r="G3" s="95" t="s">
        <v>89</v>
      </c>
      <c r="H3" s="96" t="s">
        <v>90</v>
      </c>
      <c r="I3" s="96" t="s">
        <v>91</v>
      </c>
      <c r="J3" s="1115"/>
      <c r="K3" s="1117"/>
      <c r="L3" s="1119"/>
      <c r="M3" s="1121"/>
      <c r="N3" s="1121"/>
      <c r="O3" s="97" t="s">
        <v>92</v>
      </c>
      <c r="P3" s="97" t="s">
        <v>93</v>
      </c>
    </row>
    <row r="4" spans="1:16" ht="20.25" customHeight="1" x14ac:dyDescent="0.35">
      <c r="A4" s="181"/>
      <c r="B4" s="182"/>
      <c r="C4" s="100" t="s">
        <v>94</v>
      </c>
      <c r="D4" s="101"/>
      <c r="E4" s="102">
        <v>9000000</v>
      </c>
      <c r="F4" s="102">
        <v>0</v>
      </c>
      <c r="G4" s="102">
        <v>0</v>
      </c>
      <c r="H4" s="102">
        <v>0</v>
      </c>
      <c r="I4" s="102">
        <v>5879442.21</v>
      </c>
      <c r="J4" s="102">
        <v>0</v>
      </c>
      <c r="K4" s="102">
        <v>0</v>
      </c>
      <c r="L4" s="102">
        <v>0</v>
      </c>
      <c r="M4" s="183">
        <v>0</v>
      </c>
      <c r="N4" s="183">
        <v>0</v>
      </c>
      <c r="O4" s="102">
        <v>0</v>
      </c>
      <c r="P4" s="102">
        <v>0</v>
      </c>
    </row>
    <row r="5" spans="1:16" ht="14.9" customHeight="1" x14ac:dyDescent="0.35">
      <c r="A5" s="181"/>
      <c r="B5" s="182"/>
      <c r="C5" s="184"/>
      <c r="D5" s="185"/>
      <c r="E5" s="186"/>
      <c r="F5" s="186"/>
      <c r="G5" s="186"/>
      <c r="H5" s="186"/>
      <c r="I5" s="186"/>
      <c r="J5" s="186"/>
      <c r="K5" s="186"/>
      <c r="L5" s="186"/>
      <c r="M5" s="187"/>
      <c r="N5" s="187"/>
      <c r="O5" s="186"/>
      <c r="P5" s="186"/>
    </row>
    <row r="6" spans="1:16" ht="14.9" customHeight="1" x14ac:dyDescent="0.35">
      <c r="A6" s="110" t="s">
        <v>95</v>
      </c>
      <c r="B6" s="111" t="s">
        <v>96</v>
      </c>
      <c r="C6" s="112" t="s">
        <v>356</v>
      </c>
      <c r="D6" s="113" t="s">
        <v>357</v>
      </c>
      <c r="E6" s="114">
        <v>90976586.900000006</v>
      </c>
      <c r="F6" s="114">
        <v>80740682.099999994</v>
      </c>
      <c r="G6" s="114">
        <v>1175498.6000000089</v>
      </c>
      <c r="H6" s="114">
        <v>81916180.700000003</v>
      </c>
      <c r="I6" s="114">
        <v>9060406.200000003</v>
      </c>
      <c r="J6" s="114">
        <v>594171.53</v>
      </c>
      <c r="K6" s="114">
        <v>594171.53</v>
      </c>
      <c r="L6" s="114">
        <v>0</v>
      </c>
      <c r="M6" s="114">
        <v>0</v>
      </c>
      <c r="N6" s="114">
        <v>0</v>
      </c>
      <c r="O6" s="114">
        <v>81334853.629999995</v>
      </c>
      <c r="P6" s="114">
        <v>1175498.6000000089</v>
      </c>
    </row>
    <row r="7" spans="1:16" ht="14.9" customHeight="1" x14ac:dyDescent="0.35">
      <c r="A7" s="116" t="s">
        <v>95</v>
      </c>
      <c r="B7" s="117" t="s">
        <v>99</v>
      </c>
      <c r="C7" s="118" t="s">
        <v>358</v>
      </c>
      <c r="D7" s="119" t="s">
        <v>359</v>
      </c>
      <c r="E7" s="120">
        <v>90976586.900000006</v>
      </c>
      <c r="F7" s="120">
        <v>80740682.099999994</v>
      </c>
      <c r="G7" s="120">
        <v>1175498.6000000089</v>
      </c>
      <c r="H7" s="120">
        <v>81916180.700000003</v>
      </c>
      <c r="I7" s="120">
        <v>9060406.200000003</v>
      </c>
      <c r="J7" s="120">
        <v>594171.53</v>
      </c>
      <c r="K7" s="120">
        <v>594171.53</v>
      </c>
      <c r="L7" s="120">
        <v>0</v>
      </c>
      <c r="M7" s="120">
        <v>0</v>
      </c>
      <c r="N7" s="120">
        <v>0</v>
      </c>
      <c r="O7" s="120">
        <v>81334853.629999995</v>
      </c>
      <c r="P7" s="120">
        <v>1175498.6000000089</v>
      </c>
    </row>
    <row r="8" spans="1:16" ht="14.9" customHeight="1" x14ac:dyDescent="0.35">
      <c r="A8" s="161" t="s">
        <v>95</v>
      </c>
      <c r="B8" s="162" t="s">
        <v>129</v>
      </c>
      <c r="C8" s="163" t="s">
        <v>360</v>
      </c>
      <c r="D8" s="188" t="s">
        <v>361</v>
      </c>
      <c r="E8" s="189">
        <v>90976586.900000006</v>
      </c>
      <c r="F8" s="189">
        <v>80740682.099999994</v>
      </c>
      <c r="G8" s="189">
        <v>1175498.6000000089</v>
      </c>
      <c r="H8" s="189">
        <v>81916180.700000003</v>
      </c>
      <c r="I8" s="189">
        <v>9060406.200000003</v>
      </c>
      <c r="J8" s="189">
        <v>594171.53</v>
      </c>
      <c r="K8" s="189">
        <v>594171.53</v>
      </c>
      <c r="L8" s="189">
        <v>0</v>
      </c>
      <c r="M8" s="189">
        <v>0</v>
      </c>
      <c r="N8" s="189">
        <v>0</v>
      </c>
      <c r="O8" s="189">
        <v>81334853.629999995</v>
      </c>
      <c r="P8" s="189">
        <v>1175498.6000000089</v>
      </c>
    </row>
    <row r="9" spans="1:16" ht="18.75" customHeight="1" x14ac:dyDescent="0.35">
      <c r="A9" s="110" t="s">
        <v>95</v>
      </c>
      <c r="B9" s="111" t="s">
        <v>96</v>
      </c>
      <c r="C9" s="122" t="s">
        <v>97</v>
      </c>
      <c r="D9" s="113" t="s">
        <v>98</v>
      </c>
      <c r="E9" s="114">
        <v>400000</v>
      </c>
      <c r="F9" s="114">
        <v>0</v>
      </c>
      <c r="G9" s="114">
        <v>0</v>
      </c>
      <c r="H9" s="114">
        <v>0</v>
      </c>
      <c r="I9" s="115">
        <v>400000</v>
      </c>
      <c r="J9" s="114">
        <v>0</v>
      </c>
      <c r="K9" s="114">
        <v>0</v>
      </c>
      <c r="L9" s="114">
        <v>0</v>
      </c>
      <c r="M9" s="115">
        <v>0</v>
      </c>
      <c r="N9" s="115">
        <v>0</v>
      </c>
      <c r="O9" s="114">
        <v>0</v>
      </c>
      <c r="P9" s="114">
        <v>0</v>
      </c>
    </row>
    <row r="10" spans="1:16" ht="14.9" customHeight="1" x14ac:dyDescent="0.35">
      <c r="A10" s="116" t="s">
        <v>95</v>
      </c>
      <c r="B10" s="117" t="s">
        <v>99</v>
      </c>
      <c r="C10" s="118" t="s">
        <v>97</v>
      </c>
      <c r="D10" s="119" t="s">
        <v>100</v>
      </c>
      <c r="E10" s="120">
        <v>400000</v>
      </c>
      <c r="F10" s="120">
        <v>0</v>
      </c>
      <c r="G10" s="120">
        <v>0</v>
      </c>
      <c r="H10" s="120">
        <v>0</v>
      </c>
      <c r="I10" s="120">
        <v>400000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0</v>
      </c>
    </row>
    <row r="11" spans="1:16" ht="14.9" customHeight="1" x14ac:dyDescent="0.35">
      <c r="A11" s="161" t="s">
        <v>95</v>
      </c>
      <c r="B11" s="162" t="s">
        <v>129</v>
      </c>
      <c r="C11" s="163" t="s">
        <v>154</v>
      </c>
      <c r="D11" s="188" t="s">
        <v>155</v>
      </c>
      <c r="E11" s="189">
        <v>400000</v>
      </c>
      <c r="F11" s="189">
        <v>0</v>
      </c>
      <c r="G11" s="189">
        <v>0</v>
      </c>
      <c r="H11" s="189">
        <v>0</v>
      </c>
      <c r="I11" s="190">
        <v>400000</v>
      </c>
      <c r="J11" s="189">
        <v>0</v>
      </c>
      <c r="K11" s="189">
        <v>0</v>
      </c>
      <c r="L11" s="189">
        <v>0</v>
      </c>
      <c r="M11" s="190">
        <v>0</v>
      </c>
      <c r="N11" s="190">
        <v>0</v>
      </c>
      <c r="O11" s="189">
        <v>0</v>
      </c>
      <c r="P11" s="189">
        <v>0</v>
      </c>
    </row>
    <row r="12" spans="1:16" ht="14.9" hidden="1" customHeight="1" x14ac:dyDescent="0.35">
      <c r="A12" s="191" t="s">
        <v>95</v>
      </c>
      <c r="B12" s="192" t="s">
        <v>156</v>
      </c>
      <c r="C12" s="193" t="s">
        <v>157</v>
      </c>
      <c r="D12" s="194" t="s">
        <v>158</v>
      </c>
      <c r="E12" s="195">
        <v>400000</v>
      </c>
      <c r="F12" s="195">
        <v>0</v>
      </c>
      <c r="G12" s="195">
        <v>0</v>
      </c>
      <c r="H12" s="195">
        <v>0</v>
      </c>
      <c r="I12" s="196">
        <v>400000</v>
      </c>
      <c r="J12" s="195">
        <v>0</v>
      </c>
      <c r="K12" s="195">
        <v>0</v>
      </c>
      <c r="L12" s="195">
        <v>0</v>
      </c>
      <c r="M12" s="196">
        <v>0</v>
      </c>
      <c r="N12" s="196">
        <v>0</v>
      </c>
      <c r="O12" s="195">
        <v>0</v>
      </c>
      <c r="P12" s="195">
        <v>0</v>
      </c>
    </row>
    <row r="13" spans="1:16" ht="19.399999999999999" customHeight="1" x14ac:dyDescent="0.35">
      <c r="A13" s="110" t="s">
        <v>95</v>
      </c>
      <c r="B13" s="111" t="s">
        <v>96</v>
      </c>
      <c r="C13" s="123" t="s">
        <v>101</v>
      </c>
      <c r="D13" s="124" t="s">
        <v>102</v>
      </c>
      <c r="E13" s="125">
        <v>66000</v>
      </c>
      <c r="F13" s="125">
        <v>93056.6</v>
      </c>
      <c r="G13" s="125">
        <v>1744.3200000000002</v>
      </c>
      <c r="H13" s="125">
        <v>94800.92</v>
      </c>
      <c r="I13" s="126">
        <v>-28800.920000000002</v>
      </c>
      <c r="J13" s="125">
        <v>354782.52999999997</v>
      </c>
      <c r="K13" s="125">
        <v>924.67</v>
      </c>
      <c r="L13" s="125">
        <v>353857.86</v>
      </c>
      <c r="M13" s="126">
        <v>0</v>
      </c>
      <c r="N13" s="126">
        <v>353857.86</v>
      </c>
      <c r="O13" s="125">
        <v>93981.27</v>
      </c>
      <c r="P13" s="125">
        <v>355602.18</v>
      </c>
    </row>
    <row r="14" spans="1:16" ht="14.9" customHeight="1" x14ac:dyDescent="0.35">
      <c r="A14" s="116" t="s">
        <v>95</v>
      </c>
      <c r="B14" s="117" t="s">
        <v>99</v>
      </c>
      <c r="C14" s="118" t="s">
        <v>103</v>
      </c>
      <c r="D14" s="119" t="s">
        <v>104</v>
      </c>
      <c r="E14" s="127">
        <v>6000</v>
      </c>
      <c r="F14" s="127">
        <v>10711.02</v>
      </c>
      <c r="G14" s="127">
        <v>1744.3200000000002</v>
      </c>
      <c r="H14" s="127">
        <v>12455.34</v>
      </c>
      <c r="I14" s="127">
        <v>-6455.34</v>
      </c>
      <c r="J14" s="127">
        <v>924.67</v>
      </c>
      <c r="K14" s="127">
        <v>924.67</v>
      </c>
      <c r="L14" s="127">
        <v>0</v>
      </c>
      <c r="M14" s="127">
        <v>0</v>
      </c>
      <c r="N14" s="127">
        <v>0</v>
      </c>
      <c r="O14" s="127">
        <v>11635.69</v>
      </c>
      <c r="P14" s="127">
        <v>1744.3200000000002</v>
      </c>
    </row>
    <row r="15" spans="1:16" ht="14.9" customHeight="1" x14ac:dyDescent="0.35">
      <c r="A15" s="161" t="s">
        <v>95</v>
      </c>
      <c r="B15" s="162" t="s">
        <v>129</v>
      </c>
      <c r="C15" s="163" t="s">
        <v>159</v>
      </c>
      <c r="D15" s="188" t="s">
        <v>160</v>
      </c>
      <c r="E15" s="197">
        <v>6000</v>
      </c>
      <c r="F15" s="197">
        <v>10711.02</v>
      </c>
      <c r="G15" s="197">
        <v>1744.3200000000002</v>
      </c>
      <c r="H15" s="197">
        <v>12455.34</v>
      </c>
      <c r="I15" s="197">
        <v>-6455.34</v>
      </c>
      <c r="J15" s="197">
        <v>924.67</v>
      </c>
      <c r="K15" s="197">
        <v>924.67</v>
      </c>
      <c r="L15" s="197">
        <v>0</v>
      </c>
      <c r="M15" s="197">
        <v>0</v>
      </c>
      <c r="N15" s="197">
        <v>0</v>
      </c>
      <c r="O15" s="197">
        <v>11635.69</v>
      </c>
      <c r="P15" s="197">
        <v>1744.3200000000002</v>
      </c>
    </row>
    <row r="16" spans="1:16" ht="14.9" customHeight="1" x14ac:dyDescent="0.35">
      <c r="A16" s="116" t="s">
        <v>95</v>
      </c>
      <c r="B16" s="117" t="s">
        <v>99</v>
      </c>
      <c r="C16" s="118" t="s">
        <v>105</v>
      </c>
      <c r="D16" s="119" t="s">
        <v>106</v>
      </c>
      <c r="E16" s="127">
        <v>60000</v>
      </c>
      <c r="F16" s="127">
        <v>82345.58</v>
      </c>
      <c r="G16" s="127">
        <v>0</v>
      </c>
      <c r="H16" s="127">
        <v>82345.58</v>
      </c>
      <c r="I16" s="128">
        <v>-22345.58</v>
      </c>
      <c r="J16" s="127">
        <v>353857.86</v>
      </c>
      <c r="K16" s="127">
        <v>0</v>
      </c>
      <c r="L16" s="127">
        <v>353857.86</v>
      </c>
      <c r="M16" s="128">
        <v>0</v>
      </c>
      <c r="N16" s="128">
        <v>353857.86</v>
      </c>
      <c r="O16" s="127">
        <v>82345.58</v>
      </c>
      <c r="P16" s="127">
        <v>353857.86</v>
      </c>
    </row>
    <row r="17" spans="1:16" ht="14.9" customHeight="1" x14ac:dyDescent="0.35">
      <c r="A17" s="161" t="s">
        <v>95</v>
      </c>
      <c r="B17" s="162" t="s">
        <v>129</v>
      </c>
      <c r="C17" s="163" t="s">
        <v>161</v>
      </c>
      <c r="D17" s="188" t="s">
        <v>162</v>
      </c>
      <c r="E17" s="197">
        <v>60000</v>
      </c>
      <c r="F17" s="197">
        <v>82345.58</v>
      </c>
      <c r="G17" s="197">
        <v>0</v>
      </c>
      <c r="H17" s="197">
        <v>82345.58</v>
      </c>
      <c r="I17" s="197">
        <v>-22345.58</v>
      </c>
      <c r="J17" s="197">
        <v>0</v>
      </c>
      <c r="K17" s="197">
        <v>0</v>
      </c>
      <c r="L17" s="197">
        <v>0</v>
      </c>
      <c r="M17" s="197">
        <v>0</v>
      </c>
      <c r="N17" s="197">
        <v>0</v>
      </c>
      <c r="O17" s="197">
        <v>82345.58</v>
      </c>
      <c r="P17" s="197">
        <v>0</v>
      </c>
    </row>
    <row r="18" spans="1:16" ht="14.9" customHeight="1" x14ac:dyDescent="0.35">
      <c r="A18" s="161" t="s">
        <v>95</v>
      </c>
      <c r="B18" s="162" t="s">
        <v>129</v>
      </c>
      <c r="C18" s="163" t="s">
        <v>163</v>
      </c>
      <c r="D18" s="188" t="s">
        <v>164</v>
      </c>
      <c r="E18" s="198">
        <v>0</v>
      </c>
      <c r="F18" s="198">
        <v>0</v>
      </c>
      <c r="G18" s="198">
        <v>0</v>
      </c>
      <c r="H18" s="198">
        <v>0</v>
      </c>
      <c r="I18" s="199">
        <v>0</v>
      </c>
      <c r="J18" s="198">
        <v>353857.86</v>
      </c>
      <c r="K18" s="198">
        <v>0</v>
      </c>
      <c r="L18" s="198">
        <v>353857.86</v>
      </c>
      <c r="M18" s="199">
        <v>0</v>
      </c>
      <c r="N18" s="199">
        <v>353857.86</v>
      </c>
      <c r="O18" s="198">
        <v>0</v>
      </c>
      <c r="P18" s="198">
        <v>353857.86</v>
      </c>
    </row>
    <row r="19" spans="1:16" ht="14.9" hidden="1" customHeight="1" x14ac:dyDescent="0.35">
      <c r="A19" s="200" t="s">
        <v>95</v>
      </c>
      <c r="B19" s="201" t="s">
        <v>156</v>
      </c>
      <c r="C19" s="193" t="s">
        <v>163</v>
      </c>
      <c r="D19" s="202" t="s">
        <v>165</v>
      </c>
      <c r="E19" s="195">
        <v>0</v>
      </c>
      <c r="F19" s="195">
        <v>0</v>
      </c>
      <c r="G19" s="195">
        <v>0</v>
      </c>
      <c r="H19" s="195">
        <v>0</v>
      </c>
      <c r="I19" s="196">
        <v>0</v>
      </c>
      <c r="J19" s="195">
        <v>353857.86</v>
      </c>
      <c r="K19" s="195">
        <v>0</v>
      </c>
      <c r="L19" s="195">
        <v>353857.86</v>
      </c>
      <c r="M19" s="196">
        <v>0</v>
      </c>
      <c r="N19" s="196">
        <v>353857.86</v>
      </c>
      <c r="O19" s="195">
        <v>0</v>
      </c>
      <c r="P19" s="195">
        <v>353857.86</v>
      </c>
    </row>
    <row r="20" spans="1:16" ht="14.9" customHeight="1" x14ac:dyDescent="0.35">
      <c r="A20" s="110" t="s">
        <v>95</v>
      </c>
      <c r="B20" s="129" t="s">
        <v>96</v>
      </c>
      <c r="C20" s="122" t="s">
        <v>107</v>
      </c>
      <c r="D20" s="113" t="s">
        <v>108</v>
      </c>
      <c r="E20" s="114">
        <v>21780000</v>
      </c>
      <c r="F20" s="114">
        <v>21021008.43</v>
      </c>
      <c r="G20" s="114">
        <v>30313.769999999553</v>
      </c>
      <c r="H20" s="114">
        <v>21051322.199999999</v>
      </c>
      <c r="I20" s="115">
        <v>728677.7999999997</v>
      </c>
      <c r="J20" s="114">
        <v>181790.87</v>
      </c>
      <c r="K20" s="114">
        <v>102434.06</v>
      </c>
      <c r="L20" s="114">
        <v>79356.810000000012</v>
      </c>
      <c r="M20" s="115">
        <v>-79356.810000000012</v>
      </c>
      <c r="N20" s="115">
        <v>0</v>
      </c>
      <c r="O20" s="114">
        <v>21123442.490000002</v>
      </c>
      <c r="P20" s="114">
        <v>30313.769999999553</v>
      </c>
    </row>
    <row r="21" spans="1:16" ht="14.9" customHeight="1" x14ac:dyDescent="0.35">
      <c r="A21" s="116" t="s">
        <v>95</v>
      </c>
      <c r="B21" s="130" t="s">
        <v>99</v>
      </c>
      <c r="C21" s="118" t="s">
        <v>109</v>
      </c>
      <c r="D21" s="119" t="s">
        <v>110</v>
      </c>
      <c r="E21" s="127">
        <v>21780000</v>
      </c>
      <c r="F21" s="127">
        <v>21021008.43</v>
      </c>
      <c r="G21" s="127">
        <v>30313.769999999553</v>
      </c>
      <c r="H21" s="127">
        <v>21051322.199999999</v>
      </c>
      <c r="I21" s="128">
        <v>728677.7999999997</v>
      </c>
      <c r="J21" s="127">
        <v>181790.87</v>
      </c>
      <c r="K21" s="127">
        <v>102434.06</v>
      </c>
      <c r="L21" s="127">
        <v>79356.810000000012</v>
      </c>
      <c r="M21" s="128">
        <v>-79356.810000000012</v>
      </c>
      <c r="N21" s="128">
        <v>0</v>
      </c>
      <c r="O21" s="127">
        <v>21123442.490000002</v>
      </c>
      <c r="P21" s="127">
        <v>30313.769999999553</v>
      </c>
    </row>
    <row r="22" spans="1:16" ht="14.9" customHeight="1" x14ac:dyDescent="0.35">
      <c r="A22" s="161" t="s">
        <v>95</v>
      </c>
      <c r="B22" s="203" t="s">
        <v>129</v>
      </c>
      <c r="C22" s="163" t="s">
        <v>166</v>
      </c>
      <c r="D22" s="188" t="s">
        <v>167</v>
      </c>
      <c r="E22" s="197">
        <v>5510000</v>
      </c>
      <c r="F22" s="197">
        <v>2390434.79</v>
      </c>
      <c r="G22" s="197">
        <v>0</v>
      </c>
      <c r="H22" s="197">
        <v>2390434.79</v>
      </c>
      <c r="I22" s="204">
        <v>3119565.21</v>
      </c>
      <c r="J22" s="197">
        <v>0</v>
      </c>
      <c r="K22" s="197">
        <v>0</v>
      </c>
      <c r="L22" s="197">
        <v>0</v>
      </c>
      <c r="M22" s="204">
        <v>0</v>
      </c>
      <c r="N22" s="204">
        <v>0</v>
      </c>
      <c r="O22" s="197">
        <v>2390434.79</v>
      </c>
      <c r="P22" s="197">
        <v>0</v>
      </c>
    </row>
    <row r="23" spans="1:16" ht="14.9" hidden="1" customHeight="1" x14ac:dyDescent="0.35">
      <c r="A23" s="191" t="s">
        <v>95</v>
      </c>
      <c r="B23" s="205" t="s">
        <v>156</v>
      </c>
      <c r="C23" s="193" t="s">
        <v>168</v>
      </c>
      <c r="D23" s="194" t="s">
        <v>169</v>
      </c>
      <c r="E23" s="195">
        <v>5000000</v>
      </c>
      <c r="F23" s="195">
        <v>2244282.4300000002</v>
      </c>
      <c r="G23" s="195">
        <v>0</v>
      </c>
      <c r="H23" s="195">
        <v>2244282.4300000002</v>
      </c>
      <c r="I23" s="196">
        <v>2755717.57</v>
      </c>
      <c r="J23" s="195">
        <v>0</v>
      </c>
      <c r="K23" s="195">
        <v>0</v>
      </c>
      <c r="L23" s="195">
        <v>0</v>
      </c>
      <c r="M23" s="196">
        <v>0</v>
      </c>
      <c r="N23" s="196">
        <v>0</v>
      </c>
      <c r="O23" s="195">
        <v>2244282.4300000002</v>
      </c>
      <c r="P23" s="195">
        <v>0</v>
      </c>
    </row>
    <row r="24" spans="1:16" ht="14.9" hidden="1" customHeight="1" x14ac:dyDescent="0.35">
      <c r="A24" s="191" t="s">
        <v>95</v>
      </c>
      <c r="B24" s="205" t="s">
        <v>156</v>
      </c>
      <c r="C24" s="193" t="s">
        <v>170</v>
      </c>
      <c r="D24" s="194" t="s">
        <v>171</v>
      </c>
      <c r="E24" s="195">
        <v>510000</v>
      </c>
      <c r="F24" s="195">
        <v>146152.35999999999</v>
      </c>
      <c r="G24" s="195">
        <v>0</v>
      </c>
      <c r="H24" s="195">
        <v>146152.35999999999</v>
      </c>
      <c r="I24" s="196">
        <v>363847.64</v>
      </c>
      <c r="J24" s="195">
        <v>0</v>
      </c>
      <c r="K24" s="195">
        <v>0</v>
      </c>
      <c r="L24" s="195">
        <v>0</v>
      </c>
      <c r="M24" s="196">
        <v>0</v>
      </c>
      <c r="N24" s="196">
        <v>0</v>
      </c>
      <c r="O24" s="195">
        <v>146152.35999999999</v>
      </c>
      <c r="P24" s="195">
        <v>0</v>
      </c>
    </row>
    <row r="25" spans="1:16" ht="14.9" customHeight="1" x14ac:dyDescent="0.35">
      <c r="A25" s="161" t="s">
        <v>95</v>
      </c>
      <c r="B25" s="203" t="s">
        <v>129</v>
      </c>
      <c r="C25" s="163" t="s">
        <v>172</v>
      </c>
      <c r="D25" s="188" t="s">
        <v>173</v>
      </c>
      <c r="E25" s="197">
        <v>15800000</v>
      </c>
      <c r="F25" s="197">
        <v>18426348.699999999</v>
      </c>
      <c r="G25" s="197">
        <v>11813.769999999553</v>
      </c>
      <c r="H25" s="197">
        <v>18438162.469999999</v>
      </c>
      <c r="I25" s="204">
        <v>-2638162.4700000002</v>
      </c>
      <c r="J25" s="197">
        <v>176459.85</v>
      </c>
      <c r="K25" s="197">
        <v>102434.06</v>
      </c>
      <c r="L25" s="197">
        <v>74025.790000000008</v>
      </c>
      <c r="M25" s="204">
        <v>-74025.790000000008</v>
      </c>
      <c r="N25" s="204">
        <v>0</v>
      </c>
      <c r="O25" s="197">
        <v>18528782.760000002</v>
      </c>
      <c r="P25" s="197">
        <v>11813.769999999553</v>
      </c>
    </row>
    <row r="26" spans="1:16" ht="14.9" hidden="1" customHeight="1" x14ac:dyDescent="0.35">
      <c r="A26" s="191" t="s">
        <v>95</v>
      </c>
      <c r="B26" s="205" t="s">
        <v>156</v>
      </c>
      <c r="C26" s="193" t="s">
        <v>174</v>
      </c>
      <c r="D26" s="194" t="s">
        <v>175</v>
      </c>
      <c r="E26" s="195">
        <v>11300000</v>
      </c>
      <c r="F26" s="195">
        <v>14435957.630000001</v>
      </c>
      <c r="G26" s="195">
        <v>11813.769999999553</v>
      </c>
      <c r="H26" s="195">
        <v>14447771.4</v>
      </c>
      <c r="I26" s="196">
        <v>-3147771.4000000004</v>
      </c>
      <c r="J26" s="195">
        <v>18611.5</v>
      </c>
      <c r="K26" s="195">
        <v>0</v>
      </c>
      <c r="L26" s="195">
        <v>18611.5</v>
      </c>
      <c r="M26" s="196">
        <v>-18611.5</v>
      </c>
      <c r="N26" s="196">
        <v>0</v>
      </c>
      <c r="O26" s="195">
        <v>14435957.630000001</v>
      </c>
      <c r="P26" s="195">
        <v>11813.769999999553</v>
      </c>
    </row>
    <row r="27" spans="1:16" ht="14.9" hidden="1" customHeight="1" x14ac:dyDescent="0.35">
      <c r="A27" s="191" t="s">
        <v>95</v>
      </c>
      <c r="B27" s="205" t="s">
        <v>156</v>
      </c>
      <c r="C27" s="193" t="s">
        <v>176</v>
      </c>
      <c r="D27" s="194" t="s">
        <v>177</v>
      </c>
      <c r="E27" s="195">
        <v>4000000</v>
      </c>
      <c r="F27" s="195">
        <v>3408103.8</v>
      </c>
      <c r="G27" s="195">
        <v>0</v>
      </c>
      <c r="H27" s="195">
        <v>3408103.8</v>
      </c>
      <c r="I27" s="196">
        <v>591896.20000000019</v>
      </c>
      <c r="J27" s="195">
        <v>157848.35</v>
      </c>
      <c r="K27" s="195">
        <v>102434.06</v>
      </c>
      <c r="L27" s="195">
        <v>55414.290000000008</v>
      </c>
      <c r="M27" s="196">
        <v>-55414.290000000008</v>
      </c>
      <c r="N27" s="196">
        <v>0</v>
      </c>
      <c r="O27" s="195">
        <v>3510537.86</v>
      </c>
      <c r="P27" s="195">
        <v>0</v>
      </c>
    </row>
    <row r="28" spans="1:16" ht="14.9" hidden="1" customHeight="1" x14ac:dyDescent="0.35">
      <c r="A28" s="191" t="s">
        <v>95</v>
      </c>
      <c r="B28" s="205" t="s">
        <v>156</v>
      </c>
      <c r="C28" s="193" t="s">
        <v>178</v>
      </c>
      <c r="D28" s="194" t="s">
        <v>179</v>
      </c>
      <c r="E28" s="195">
        <v>500000</v>
      </c>
      <c r="F28" s="195">
        <v>582287.27</v>
      </c>
      <c r="G28" s="195">
        <v>0</v>
      </c>
      <c r="H28" s="195">
        <v>582287.27</v>
      </c>
      <c r="I28" s="196">
        <v>-82287.270000000019</v>
      </c>
      <c r="J28" s="195">
        <v>0</v>
      </c>
      <c r="K28" s="195">
        <v>0</v>
      </c>
      <c r="L28" s="195">
        <v>0</v>
      </c>
      <c r="M28" s="196">
        <v>0</v>
      </c>
      <c r="N28" s="196">
        <v>0</v>
      </c>
      <c r="O28" s="195">
        <v>582287.27</v>
      </c>
      <c r="P28" s="195">
        <v>0</v>
      </c>
    </row>
    <row r="29" spans="1:16" ht="14.9" customHeight="1" x14ac:dyDescent="0.35">
      <c r="A29" s="161" t="s">
        <v>95</v>
      </c>
      <c r="B29" s="203" t="s">
        <v>129</v>
      </c>
      <c r="C29" s="163" t="s">
        <v>180</v>
      </c>
      <c r="D29" s="188" t="s">
        <v>181</v>
      </c>
      <c r="E29" s="197">
        <v>180000</v>
      </c>
      <c r="F29" s="197">
        <v>68720.41</v>
      </c>
      <c r="G29" s="197">
        <v>0</v>
      </c>
      <c r="H29" s="197">
        <v>68720.41</v>
      </c>
      <c r="I29" s="204">
        <v>111279.59</v>
      </c>
      <c r="J29" s="197">
        <v>5331.02</v>
      </c>
      <c r="K29" s="197">
        <v>0</v>
      </c>
      <c r="L29" s="197">
        <v>5331.02</v>
      </c>
      <c r="M29" s="204">
        <v>-5331.02</v>
      </c>
      <c r="N29" s="204">
        <v>0</v>
      </c>
      <c r="O29" s="197">
        <v>68720.41</v>
      </c>
      <c r="P29" s="197">
        <v>0</v>
      </c>
    </row>
    <row r="30" spans="1:16" ht="14.9" hidden="1" customHeight="1" x14ac:dyDescent="0.35">
      <c r="A30" s="191" t="s">
        <v>95</v>
      </c>
      <c r="B30" s="205" t="s">
        <v>156</v>
      </c>
      <c r="C30" s="193" t="s">
        <v>182</v>
      </c>
      <c r="D30" s="194" t="s">
        <v>183</v>
      </c>
      <c r="E30" s="195">
        <v>100000</v>
      </c>
      <c r="F30" s="195">
        <v>68720.41</v>
      </c>
      <c r="G30" s="195">
        <v>0</v>
      </c>
      <c r="H30" s="195">
        <v>68720.41</v>
      </c>
      <c r="I30" s="196">
        <v>31279.589999999997</v>
      </c>
      <c r="J30" s="195">
        <v>5331.02</v>
      </c>
      <c r="K30" s="195">
        <v>0</v>
      </c>
      <c r="L30" s="195">
        <v>5331.02</v>
      </c>
      <c r="M30" s="196">
        <v>-5331.02</v>
      </c>
      <c r="N30" s="196">
        <v>0</v>
      </c>
      <c r="O30" s="195">
        <v>68720.41</v>
      </c>
      <c r="P30" s="195">
        <v>0</v>
      </c>
    </row>
    <row r="31" spans="1:16" ht="14.9" hidden="1" customHeight="1" x14ac:dyDescent="0.35">
      <c r="A31" s="191" t="s">
        <v>95</v>
      </c>
      <c r="B31" s="205" t="s">
        <v>156</v>
      </c>
      <c r="C31" s="193" t="s">
        <v>184</v>
      </c>
      <c r="D31" s="194" t="s">
        <v>185</v>
      </c>
      <c r="E31" s="195">
        <v>80000</v>
      </c>
      <c r="F31" s="195">
        <v>0</v>
      </c>
      <c r="G31" s="195">
        <v>0</v>
      </c>
      <c r="H31" s="195">
        <v>0</v>
      </c>
      <c r="I31" s="196">
        <v>80000</v>
      </c>
      <c r="J31" s="195">
        <v>0</v>
      </c>
      <c r="K31" s="195">
        <v>0</v>
      </c>
      <c r="L31" s="195">
        <v>0</v>
      </c>
      <c r="M31" s="196">
        <v>0</v>
      </c>
      <c r="N31" s="196">
        <v>0</v>
      </c>
      <c r="O31" s="195">
        <v>0</v>
      </c>
      <c r="P31" s="195">
        <v>0</v>
      </c>
    </row>
    <row r="32" spans="1:16" ht="14.9" hidden="1" customHeight="1" x14ac:dyDescent="0.35">
      <c r="A32" s="191" t="s">
        <v>95</v>
      </c>
      <c r="B32" s="205" t="s">
        <v>156</v>
      </c>
      <c r="C32" s="193" t="s">
        <v>186</v>
      </c>
      <c r="D32" s="194" t="s">
        <v>187</v>
      </c>
      <c r="E32" s="206">
        <v>0</v>
      </c>
      <c r="F32" s="206">
        <v>0</v>
      </c>
      <c r="G32" s="206">
        <v>0</v>
      </c>
      <c r="H32" s="206">
        <v>0</v>
      </c>
      <c r="I32" s="207">
        <v>0</v>
      </c>
      <c r="J32" s="206">
        <v>0</v>
      </c>
      <c r="K32" s="206">
        <v>0</v>
      </c>
      <c r="L32" s="206">
        <v>0</v>
      </c>
      <c r="M32" s="207">
        <v>0</v>
      </c>
      <c r="N32" s="207">
        <v>0</v>
      </c>
      <c r="O32" s="206">
        <v>0</v>
      </c>
      <c r="P32" s="206">
        <v>0</v>
      </c>
    </row>
    <row r="33" spans="1:16" ht="14.9" customHeight="1" thickBot="1" x14ac:dyDescent="0.4">
      <c r="A33" s="161" t="s">
        <v>95</v>
      </c>
      <c r="B33" s="203" t="s">
        <v>129</v>
      </c>
      <c r="C33" s="163" t="s">
        <v>188</v>
      </c>
      <c r="D33" s="188" t="s">
        <v>189</v>
      </c>
      <c r="E33" s="197">
        <v>290000</v>
      </c>
      <c r="F33" s="197">
        <v>135504.53</v>
      </c>
      <c r="G33" s="197">
        <v>18500</v>
      </c>
      <c r="H33" s="197">
        <v>154004.53</v>
      </c>
      <c r="I33" s="204">
        <v>135995.47</v>
      </c>
      <c r="J33" s="197">
        <v>0</v>
      </c>
      <c r="K33" s="197">
        <v>0</v>
      </c>
      <c r="L33" s="197">
        <v>0</v>
      </c>
      <c r="M33" s="204">
        <v>0</v>
      </c>
      <c r="N33" s="204">
        <v>0</v>
      </c>
      <c r="O33" s="197">
        <v>135504.53</v>
      </c>
      <c r="P33" s="197">
        <v>18500</v>
      </c>
    </row>
    <row r="34" spans="1:16" ht="14.9" hidden="1" customHeight="1" x14ac:dyDescent="0.35">
      <c r="A34" s="191" t="s">
        <v>95</v>
      </c>
      <c r="B34" s="205" t="s">
        <v>156</v>
      </c>
      <c r="C34" s="193" t="s">
        <v>190</v>
      </c>
      <c r="D34" s="194" t="s">
        <v>191</v>
      </c>
      <c r="E34" s="195">
        <v>20000</v>
      </c>
      <c r="F34" s="195">
        <v>8867.81</v>
      </c>
      <c r="G34" s="195">
        <v>0</v>
      </c>
      <c r="H34" s="195">
        <v>8867.81</v>
      </c>
      <c r="I34" s="196">
        <v>11132.19</v>
      </c>
      <c r="J34" s="195">
        <v>0</v>
      </c>
      <c r="K34" s="195">
        <v>0</v>
      </c>
      <c r="L34" s="195">
        <v>0</v>
      </c>
      <c r="M34" s="196">
        <v>0</v>
      </c>
      <c r="N34" s="196"/>
      <c r="O34" s="195">
        <v>8867.81</v>
      </c>
      <c r="P34" s="195">
        <v>0</v>
      </c>
    </row>
    <row r="35" spans="1:16" ht="14.9" hidden="1" customHeight="1" x14ac:dyDescent="0.35">
      <c r="A35" s="191" t="s">
        <v>95</v>
      </c>
      <c r="B35" s="205" t="s">
        <v>156</v>
      </c>
      <c r="C35" s="193" t="s">
        <v>192</v>
      </c>
      <c r="D35" s="194" t="s">
        <v>193</v>
      </c>
      <c r="E35" s="195">
        <v>60000</v>
      </c>
      <c r="F35" s="195">
        <v>60000</v>
      </c>
      <c r="G35" s="195">
        <v>0</v>
      </c>
      <c r="H35" s="195">
        <v>60000</v>
      </c>
      <c r="I35" s="196">
        <v>0</v>
      </c>
      <c r="J35" s="195">
        <v>0</v>
      </c>
      <c r="K35" s="195">
        <v>0</v>
      </c>
      <c r="L35" s="195">
        <v>0</v>
      </c>
      <c r="M35" s="196">
        <v>0</v>
      </c>
      <c r="N35" s="196"/>
      <c r="O35" s="195">
        <v>60000</v>
      </c>
      <c r="P35" s="195">
        <v>0</v>
      </c>
    </row>
    <row r="36" spans="1:16" ht="14.9" hidden="1" customHeight="1" thickBot="1" x14ac:dyDescent="0.4">
      <c r="A36" s="191" t="s">
        <v>95</v>
      </c>
      <c r="B36" s="205" t="s">
        <v>156</v>
      </c>
      <c r="C36" s="193" t="s">
        <v>194</v>
      </c>
      <c r="D36" s="194" t="s">
        <v>195</v>
      </c>
      <c r="E36" s="206">
        <v>210000</v>
      </c>
      <c r="F36" s="206">
        <v>66636.72</v>
      </c>
      <c r="G36" s="206">
        <v>18500</v>
      </c>
      <c r="H36" s="206">
        <v>85136.72</v>
      </c>
      <c r="I36" s="207">
        <v>124863.28</v>
      </c>
      <c r="J36" s="206">
        <v>0</v>
      </c>
      <c r="K36" s="206">
        <v>0</v>
      </c>
      <c r="L36" s="206">
        <v>0</v>
      </c>
      <c r="M36" s="207">
        <v>0</v>
      </c>
      <c r="N36" s="207">
        <v>0</v>
      </c>
      <c r="O36" s="206">
        <v>66636.72</v>
      </c>
      <c r="P36" s="206">
        <v>18500</v>
      </c>
    </row>
    <row r="37" spans="1:16" s="136" customFormat="1" ht="26.15" customHeight="1" thickBot="1" x14ac:dyDescent="0.3">
      <c r="A37" s="131"/>
      <c r="B37" s="131"/>
      <c r="C37" s="132" t="s">
        <v>111</v>
      </c>
      <c r="D37" s="133"/>
      <c r="E37" s="134">
        <v>122222586.90000001</v>
      </c>
      <c r="F37" s="134">
        <v>101854747.13</v>
      </c>
      <c r="G37" s="134">
        <v>1207556.6900000086</v>
      </c>
      <c r="H37" s="134">
        <v>103062303.82000001</v>
      </c>
      <c r="I37" s="134">
        <v>16039725.290000003</v>
      </c>
      <c r="J37" s="134">
        <v>1130744.93</v>
      </c>
      <c r="K37" s="134">
        <v>697530.26</v>
      </c>
      <c r="L37" s="134">
        <v>433214.67</v>
      </c>
      <c r="M37" s="135">
        <v>-79356.810000000012</v>
      </c>
      <c r="N37" s="134">
        <v>353857.86</v>
      </c>
      <c r="O37" s="134">
        <v>102552277.39</v>
      </c>
      <c r="P37" s="134">
        <v>1561414.5500000084</v>
      </c>
    </row>
    <row r="38" spans="1:16" s="136" customFormat="1" ht="26.15" customHeight="1" thickBot="1" x14ac:dyDescent="0.3">
      <c r="A38" s="208"/>
      <c r="B38" s="209"/>
      <c r="C38" s="210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</row>
    <row r="39" spans="1:16" ht="17.149999999999999" customHeight="1" thickBot="1" x14ac:dyDescent="0.4">
      <c r="A39" s="1094" t="s">
        <v>0</v>
      </c>
      <c r="B39" s="1095"/>
      <c r="C39" s="1095"/>
      <c r="D39" s="1125"/>
      <c r="E39" s="1122" t="s">
        <v>73</v>
      </c>
      <c r="F39" s="1099" t="s">
        <v>74</v>
      </c>
      <c r="G39" s="1100"/>
      <c r="H39" s="1100"/>
      <c r="I39" s="1101"/>
      <c r="J39" s="1102" t="s">
        <v>112</v>
      </c>
      <c r="K39" s="1103"/>
      <c r="L39" s="1103"/>
      <c r="M39" s="1103"/>
      <c r="N39" s="1104"/>
      <c r="O39" s="1105" t="s">
        <v>76</v>
      </c>
      <c r="P39" s="1106"/>
    </row>
    <row r="40" spans="1:16" ht="14.9" customHeight="1" x14ac:dyDescent="0.35">
      <c r="A40" s="1109" t="s">
        <v>77</v>
      </c>
      <c r="B40" s="1110"/>
      <c r="C40" s="1110"/>
      <c r="D40" s="1126"/>
      <c r="E40" s="1123"/>
      <c r="F40" s="1111" t="s">
        <v>113</v>
      </c>
      <c r="G40" s="1112"/>
      <c r="H40" s="1112"/>
      <c r="I40" s="1113"/>
      <c r="J40" s="1114" t="s">
        <v>79</v>
      </c>
      <c r="K40" s="1116" t="s">
        <v>114</v>
      </c>
      <c r="L40" s="1116" t="s">
        <v>115</v>
      </c>
      <c r="M40" s="1120" t="s">
        <v>82</v>
      </c>
      <c r="N40" s="1120" t="s">
        <v>83</v>
      </c>
      <c r="O40" s="1107"/>
      <c r="P40" s="1108"/>
    </row>
    <row r="41" spans="1:16" ht="44.25" customHeight="1" thickBot="1" x14ac:dyDescent="0.4">
      <c r="A41" s="91" t="s">
        <v>84</v>
      </c>
      <c r="B41" s="92" t="s">
        <v>85</v>
      </c>
      <c r="C41" s="93" t="s">
        <v>86</v>
      </c>
      <c r="D41" s="91" t="s">
        <v>153</v>
      </c>
      <c r="E41" s="1124"/>
      <c r="F41" s="94" t="s">
        <v>114</v>
      </c>
      <c r="G41" s="95" t="s">
        <v>116</v>
      </c>
      <c r="H41" s="96" t="s">
        <v>90</v>
      </c>
      <c r="I41" s="96" t="s">
        <v>91</v>
      </c>
      <c r="J41" s="1115"/>
      <c r="K41" s="1117"/>
      <c r="L41" s="1117"/>
      <c r="M41" s="1121"/>
      <c r="N41" s="1121"/>
      <c r="O41" s="97" t="s">
        <v>117</v>
      </c>
      <c r="P41" s="97" t="s">
        <v>118</v>
      </c>
    </row>
    <row r="42" spans="1:16" ht="17.149999999999999" customHeight="1" x14ac:dyDescent="0.35">
      <c r="A42" s="110" t="s">
        <v>119</v>
      </c>
      <c r="B42" s="111" t="s">
        <v>96</v>
      </c>
      <c r="C42" s="122" t="s">
        <v>120</v>
      </c>
      <c r="D42" s="159" t="s">
        <v>121</v>
      </c>
      <c r="E42" s="114">
        <v>91677586.900000006</v>
      </c>
      <c r="F42" s="114">
        <v>70689382.789999992</v>
      </c>
      <c r="G42" s="114">
        <v>4184766.1799999992</v>
      </c>
      <c r="H42" s="114">
        <v>74874148.969999999</v>
      </c>
      <c r="I42" s="114">
        <v>16803437.929999992</v>
      </c>
      <c r="J42" s="114">
        <v>4982959.92</v>
      </c>
      <c r="K42" s="114">
        <v>3526788.0799999996</v>
      </c>
      <c r="L42" s="114">
        <v>1456171.8399999999</v>
      </c>
      <c r="M42" s="115">
        <v>-1191524.43</v>
      </c>
      <c r="N42" s="115">
        <v>264647.40999999992</v>
      </c>
      <c r="O42" s="114">
        <v>74216170.86999999</v>
      </c>
      <c r="P42" s="114">
        <v>4449413.5899999989</v>
      </c>
    </row>
    <row r="43" spans="1:16" ht="14.9" customHeight="1" x14ac:dyDescent="0.35">
      <c r="A43" s="116" t="s">
        <v>119</v>
      </c>
      <c r="B43" s="117" t="s">
        <v>99</v>
      </c>
      <c r="C43" s="118" t="s">
        <v>122</v>
      </c>
      <c r="D43" s="160" t="s">
        <v>123</v>
      </c>
      <c r="E43" s="127">
        <v>61218000</v>
      </c>
      <c r="F43" s="127">
        <v>50677642.870000005</v>
      </c>
      <c r="G43" s="127">
        <v>1028641.4399999998</v>
      </c>
      <c r="H43" s="127">
        <v>51706284.31000001</v>
      </c>
      <c r="I43" s="127">
        <v>9511715.689999992</v>
      </c>
      <c r="J43" s="127">
        <v>953509.24</v>
      </c>
      <c r="K43" s="127">
        <v>953509.24</v>
      </c>
      <c r="L43" s="127">
        <v>0</v>
      </c>
      <c r="M43" s="128">
        <v>0</v>
      </c>
      <c r="N43" s="128">
        <v>0</v>
      </c>
      <c r="O43" s="127">
        <v>51631152.110000007</v>
      </c>
      <c r="P43" s="127">
        <v>1028641.4399999998</v>
      </c>
    </row>
    <row r="44" spans="1:16" ht="14.9" customHeight="1" x14ac:dyDescent="0.35">
      <c r="A44" s="161" t="s">
        <v>119</v>
      </c>
      <c r="B44" s="162" t="s">
        <v>129</v>
      </c>
      <c r="C44" s="163" t="s">
        <v>196</v>
      </c>
      <c r="D44" s="164" t="s">
        <v>197</v>
      </c>
      <c r="E44" s="197">
        <v>43278000</v>
      </c>
      <c r="F44" s="197">
        <v>39480024.900000006</v>
      </c>
      <c r="G44" s="197">
        <v>19228.989999999998</v>
      </c>
      <c r="H44" s="197">
        <v>39499253.890000008</v>
      </c>
      <c r="I44" s="197">
        <v>3778746.1099999934</v>
      </c>
      <c r="J44" s="197">
        <v>3974.07</v>
      </c>
      <c r="K44" s="197">
        <v>3974.07</v>
      </c>
      <c r="L44" s="197">
        <v>0</v>
      </c>
      <c r="M44" s="204">
        <v>0</v>
      </c>
      <c r="N44" s="204">
        <v>0</v>
      </c>
      <c r="O44" s="197">
        <v>39483998.970000006</v>
      </c>
      <c r="P44" s="197">
        <v>19228.989999999998</v>
      </c>
    </row>
    <row r="45" spans="1:16" ht="14.9" hidden="1" customHeight="1" x14ac:dyDescent="0.35">
      <c r="A45" s="191" t="s">
        <v>119</v>
      </c>
      <c r="B45" s="192" t="s">
        <v>156</v>
      </c>
      <c r="C45" s="193" t="s">
        <v>198</v>
      </c>
      <c r="D45" s="212" t="s">
        <v>199</v>
      </c>
      <c r="E45" s="195">
        <v>40255000</v>
      </c>
      <c r="F45" s="195">
        <v>37208873.550000004</v>
      </c>
      <c r="G45" s="195">
        <v>18286.989999999998</v>
      </c>
      <c r="H45" s="195">
        <v>37227160.540000007</v>
      </c>
      <c r="I45" s="195">
        <v>3027839.4599999934</v>
      </c>
      <c r="J45" s="195">
        <v>3974.07</v>
      </c>
      <c r="K45" s="195">
        <v>3974.07</v>
      </c>
      <c r="L45" s="195">
        <v>0</v>
      </c>
      <c r="M45" s="196">
        <v>0</v>
      </c>
      <c r="N45" s="196">
        <v>0</v>
      </c>
      <c r="O45" s="195">
        <v>37212847.620000005</v>
      </c>
      <c r="P45" s="195">
        <v>18286.989999999998</v>
      </c>
    </row>
    <row r="46" spans="1:16" ht="14.9" hidden="1" customHeight="1" x14ac:dyDescent="0.35">
      <c r="A46" s="191" t="s">
        <v>119</v>
      </c>
      <c r="B46" s="192" t="s">
        <v>156</v>
      </c>
      <c r="C46" s="193" t="s">
        <v>200</v>
      </c>
      <c r="D46" s="212" t="s">
        <v>201</v>
      </c>
      <c r="E46" s="195">
        <v>3023000</v>
      </c>
      <c r="F46" s="195">
        <v>2271151.35</v>
      </c>
      <c r="G46" s="195">
        <v>942</v>
      </c>
      <c r="H46" s="195">
        <v>2272093.35</v>
      </c>
      <c r="I46" s="195">
        <v>750906.64999999991</v>
      </c>
      <c r="J46" s="195">
        <v>0</v>
      </c>
      <c r="K46" s="195">
        <v>0</v>
      </c>
      <c r="L46" s="195">
        <v>0</v>
      </c>
      <c r="M46" s="196">
        <v>0</v>
      </c>
      <c r="N46" s="196">
        <v>0</v>
      </c>
      <c r="O46" s="195">
        <v>2271151.35</v>
      </c>
      <c r="P46" s="195">
        <v>942</v>
      </c>
    </row>
    <row r="47" spans="1:16" ht="14.9" customHeight="1" x14ac:dyDescent="0.35">
      <c r="A47" s="161" t="s">
        <v>119</v>
      </c>
      <c r="B47" s="162" t="s">
        <v>129</v>
      </c>
      <c r="C47" s="163" t="s">
        <v>202</v>
      </c>
      <c r="D47" s="164" t="s">
        <v>203</v>
      </c>
      <c r="E47" s="197">
        <v>17940000</v>
      </c>
      <c r="F47" s="197">
        <v>11197617.970000001</v>
      </c>
      <c r="G47" s="197">
        <v>1009412.4499999998</v>
      </c>
      <c r="H47" s="197">
        <v>12207030.42</v>
      </c>
      <c r="I47" s="197">
        <v>5732969.5799999991</v>
      </c>
      <c r="J47" s="197">
        <v>949535.17</v>
      </c>
      <c r="K47" s="197">
        <v>949535.17</v>
      </c>
      <c r="L47" s="197">
        <v>0</v>
      </c>
      <c r="M47" s="204">
        <v>0</v>
      </c>
      <c r="N47" s="204">
        <v>0</v>
      </c>
      <c r="O47" s="197">
        <v>12147153.140000001</v>
      </c>
      <c r="P47" s="197">
        <v>1009412.4499999998</v>
      </c>
    </row>
    <row r="48" spans="1:16" ht="14.9" hidden="1" customHeight="1" x14ac:dyDescent="0.35">
      <c r="A48" s="191" t="s">
        <v>119</v>
      </c>
      <c r="B48" s="192" t="s">
        <v>156</v>
      </c>
      <c r="C48" s="193" t="s">
        <v>204</v>
      </c>
      <c r="D48" s="212" t="s">
        <v>205</v>
      </c>
      <c r="E48" s="195">
        <v>12000000</v>
      </c>
      <c r="F48" s="195">
        <v>9968982.7700000014</v>
      </c>
      <c r="G48" s="195">
        <v>1009412.4499999998</v>
      </c>
      <c r="H48" s="195">
        <v>10978395.220000001</v>
      </c>
      <c r="I48" s="195">
        <v>1021604.7799999993</v>
      </c>
      <c r="J48" s="195">
        <v>949535.17</v>
      </c>
      <c r="K48" s="195">
        <v>949535.17</v>
      </c>
      <c r="L48" s="195">
        <v>0</v>
      </c>
      <c r="M48" s="196">
        <v>0</v>
      </c>
      <c r="N48" s="196">
        <v>0</v>
      </c>
      <c r="O48" s="195">
        <v>10918517.940000001</v>
      </c>
      <c r="P48" s="195">
        <v>1009412.4499999998</v>
      </c>
    </row>
    <row r="49" spans="1:16" ht="14.9" hidden="1" customHeight="1" x14ac:dyDescent="0.35">
      <c r="A49" s="191" t="s">
        <v>119</v>
      </c>
      <c r="B49" s="192" t="s">
        <v>156</v>
      </c>
      <c r="C49" s="193" t="s">
        <v>786</v>
      </c>
      <c r="D49" s="212" t="s">
        <v>787</v>
      </c>
      <c r="E49" s="195">
        <v>5940000</v>
      </c>
      <c r="F49" s="195">
        <v>1228635.2</v>
      </c>
      <c r="G49" s="195">
        <v>0</v>
      </c>
      <c r="H49" s="195">
        <v>1228635.2</v>
      </c>
      <c r="I49" s="195">
        <v>4711364.8</v>
      </c>
      <c r="J49" s="195">
        <v>0</v>
      </c>
      <c r="K49" s="195">
        <v>0</v>
      </c>
      <c r="L49" s="195">
        <v>0</v>
      </c>
      <c r="M49" s="196">
        <v>0</v>
      </c>
      <c r="N49" s="196">
        <v>0</v>
      </c>
      <c r="O49" s="195">
        <v>1228635.2</v>
      </c>
      <c r="P49" s="195">
        <v>0</v>
      </c>
    </row>
    <row r="50" spans="1:16" ht="14.9" customHeight="1" x14ac:dyDescent="0.35">
      <c r="A50" s="116" t="s">
        <v>119</v>
      </c>
      <c r="B50" s="117" t="s">
        <v>99</v>
      </c>
      <c r="C50" s="118" t="s">
        <v>124</v>
      </c>
      <c r="D50" s="160" t="s">
        <v>125</v>
      </c>
      <c r="E50" s="127">
        <v>3540000</v>
      </c>
      <c r="F50" s="127">
        <v>2810517.46</v>
      </c>
      <c r="G50" s="127">
        <v>515452.94999999995</v>
      </c>
      <c r="H50" s="127">
        <v>3325970.41</v>
      </c>
      <c r="I50" s="127">
        <v>214029.58999999985</v>
      </c>
      <c r="J50" s="127">
        <v>479737.62</v>
      </c>
      <c r="K50" s="127">
        <v>479737.62</v>
      </c>
      <c r="L50" s="127">
        <v>0</v>
      </c>
      <c r="M50" s="128">
        <v>0</v>
      </c>
      <c r="N50" s="128">
        <v>0</v>
      </c>
      <c r="O50" s="127">
        <v>3290255.08</v>
      </c>
      <c r="P50" s="127">
        <v>515452.94999999995</v>
      </c>
    </row>
    <row r="51" spans="1:16" ht="14.9" customHeight="1" x14ac:dyDescent="0.35">
      <c r="A51" s="161" t="s">
        <v>119</v>
      </c>
      <c r="B51" s="162" t="s">
        <v>129</v>
      </c>
      <c r="C51" s="163" t="s">
        <v>206</v>
      </c>
      <c r="D51" s="164" t="s">
        <v>207</v>
      </c>
      <c r="E51" s="197">
        <v>3540000</v>
      </c>
      <c r="F51" s="197">
        <v>2810517.46</v>
      </c>
      <c r="G51" s="197">
        <v>515452.94999999995</v>
      </c>
      <c r="H51" s="197">
        <v>3325970.41</v>
      </c>
      <c r="I51" s="197">
        <v>214029.58999999985</v>
      </c>
      <c r="J51" s="197">
        <v>479737.62</v>
      </c>
      <c r="K51" s="197">
        <v>479737.62</v>
      </c>
      <c r="L51" s="197">
        <v>0</v>
      </c>
      <c r="M51" s="204">
        <v>0</v>
      </c>
      <c r="N51" s="204">
        <v>0</v>
      </c>
      <c r="O51" s="197">
        <v>3290255.08</v>
      </c>
      <c r="P51" s="197">
        <v>515452.94999999995</v>
      </c>
    </row>
    <row r="52" spans="1:16" ht="14.9" hidden="1" customHeight="1" x14ac:dyDescent="0.35">
      <c r="A52" s="191" t="s">
        <v>119</v>
      </c>
      <c r="B52" s="192" t="s">
        <v>156</v>
      </c>
      <c r="C52" s="193" t="s">
        <v>208</v>
      </c>
      <c r="D52" s="212" t="s">
        <v>209</v>
      </c>
      <c r="E52" s="195">
        <v>3480000</v>
      </c>
      <c r="F52" s="195">
        <v>2782845.46</v>
      </c>
      <c r="G52" s="195">
        <v>515452.94999999995</v>
      </c>
      <c r="H52" s="195">
        <v>3298298.41</v>
      </c>
      <c r="I52" s="195">
        <v>181701.58999999985</v>
      </c>
      <c r="J52" s="195">
        <v>479737.62</v>
      </c>
      <c r="K52" s="195">
        <v>479737.62</v>
      </c>
      <c r="L52" s="195">
        <v>0</v>
      </c>
      <c r="M52" s="196">
        <v>0</v>
      </c>
      <c r="N52" s="196">
        <v>0</v>
      </c>
      <c r="O52" s="195">
        <v>3262583.08</v>
      </c>
      <c r="P52" s="195">
        <v>515452.94999999995</v>
      </c>
    </row>
    <row r="53" spans="1:16" ht="14.9" hidden="1" customHeight="1" x14ac:dyDescent="0.35">
      <c r="A53" s="191" t="s">
        <v>119</v>
      </c>
      <c r="B53" s="192" t="s">
        <v>156</v>
      </c>
      <c r="C53" s="193" t="s">
        <v>210</v>
      </c>
      <c r="D53" s="212" t="s">
        <v>211</v>
      </c>
      <c r="E53" s="195">
        <v>60000</v>
      </c>
      <c r="F53" s="195">
        <v>27672</v>
      </c>
      <c r="G53" s="195">
        <v>0</v>
      </c>
      <c r="H53" s="195">
        <v>27672</v>
      </c>
      <c r="I53" s="195">
        <v>32328</v>
      </c>
      <c r="J53" s="195">
        <v>0</v>
      </c>
      <c r="K53" s="195">
        <v>0</v>
      </c>
      <c r="L53" s="195">
        <v>0</v>
      </c>
      <c r="M53" s="196">
        <v>0</v>
      </c>
      <c r="N53" s="196">
        <v>0</v>
      </c>
      <c r="O53" s="195">
        <v>27672</v>
      </c>
      <c r="P53" s="195">
        <v>0</v>
      </c>
    </row>
    <row r="54" spans="1:16" ht="14.9" customHeight="1" x14ac:dyDescent="0.35">
      <c r="A54" s="116" t="s">
        <v>119</v>
      </c>
      <c r="B54" s="117" t="s">
        <v>99</v>
      </c>
      <c r="C54" s="118" t="s">
        <v>126</v>
      </c>
      <c r="D54" s="160" t="s">
        <v>127</v>
      </c>
      <c r="E54" s="127">
        <v>16053500</v>
      </c>
      <c r="F54" s="127">
        <v>10005264.040000001</v>
      </c>
      <c r="G54" s="127">
        <v>2554474.7299999995</v>
      </c>
      <c r="H54" s="127">
        <v>12559738.770000001</v>
      </c>
      <c r="I54" s="127">
        <v>3493761.2300000004</v>
      </c>
      <c r="J54" s="127">
        <v>3308684.3400000003</v>
      </c>
      <c r="K54" s="127">
        <v>1852512.4999999998</v>
      </c>
      <c r="L54" s="127">
        <v>1456171.8399999999</v>
      </c>
      <c r="M54" s="128">
        <v>-1191524.43</v>
      </c>
      <c r="N54" s="128">
        <v>264647.40999999992</v>
      </c>
      <c r="O54" s="127">
        <v>11857776.539999999</v>
      </c>
      <c r="P54" s="127">
        <v>2819122.1399999992</v>
      </c>
    </row>
    <row r="55" spans="1:16" ht="14.9" customHeight="1" x14ac:dyDescent="0.35">
      <c r="A55" s="161" t="s">
        <v>119</v>
      </c>
      <c r="B55" s="162" t="s">
        <v>129</v>
      </c>
      <c r="C55" s="163" t="s">
        <v>212</v>
      </c>
      <c r="D55" s="164" t="s">
        <v>213</v>
      </c>
      <c r="E55" s="197">
        <v>75000</v>
      </c>
      <c r="F55" s="197">
        <v>7408.96</v>
      </c>
      <c r="G55" s="197">
        <v>5206.3999999999996</v>
      </c>
      <c r="H55" s="197">
        <v>12615.36</v>
      </c>
      <c r="I55" s="197">
        <v>62384.640000000007</v>
      </c>
      <c r="J55" s="197">
        <v>0</v>
      </c>
      <c r="K55" s="197">
        <v>0</v>
      </c>
      <c r="L55" s="197">
        <v>0</v>
      </c>
      <c r="M55" s="204">
        <v>0</v>
      </c>
      <c r="N55" s="204">
        <v>0</v>
      </c>
      <c r="O55" s="197">
        <v>7408.96</v>
      </c>
      <c r="P55" s="197">
        <v>5206.3999999999996</v>
      </c>
    </row>
    <row r="56" spans="1:16" ht="14.9" hidden="1" customHeight="1" x14ac:dyDescent="0.35">
      <c r="A56" s="191" t="s">
        <v>119</v>
      </c>
      <c r="B56" s="192" t="s">
        <v>156</v>
      </c>
      <c r="C56" s="193" t="s">
        <v>214</v>
      </c>
      <c r="D56" s="212" t="s">
        <v>215</v>
      </c>
      <c r="E56" s="195">
        <v>2000</v>
      </c>
      <c r="F56" s="195">
        <v>0</v>
      </c>
      <c r="G56" s="195">
        <v>0</v>
      </c>
      <c r="H56" s="195">
        <v>0</v>
      </c>
      <c r="I56" s="195">
        <v>2000</v>
      </c>
      <c r="J56" s="195">
        <v>0</v>
      </c>
      <c r="K56" s="195">
        <v>0</v>
      </c>
      <c r="L56" s="195">
        <v>0</v>
      </c>
      <c r="M56" s="196">
        <v>0</v>
      </c>
      <c r="N56" s="196">
        <v>0</v>
      </c>
      <c r="O56" s="195">
        <v>0</v>
      </c>
      <c r="P56" s="195">
        <v>0</v>
      </c>
    </row>
    <row r="57" spans="1:16" ht="14.9" hidden="1" customHeight="1" x14ac:dyDescent="0.35">
      <c r="A57" s="191" t="s">
        <v>119</v>
      </c>
      <c r="B57" s="192" t="s">
        <v>156</v>
      </c>
      <c r="C57" s="193" t="s">
        <v>216</v>
      </c>
      <c r="D57" s="212" t="s">
        <v>217</v>
      </c>
      <c r="E57" s="195">
        <v>68000</v>
      </c>
      <c r="F57" s="195">
        <v>7408.96</v>
      </c>
      <c r="G57" s="195">
        <v>1998.13</v>
      </c>
      <c r="H57" s="195">
        <v>9407.09</v>
      </c>
      <c r="I57" s="195">
        <v>58592.91</v>
      </c>
      <c r="J57" s="195">
        <v>0</v>
      </c>
      <c r="K57" s="195">
        <v>0</v>
      </c>
      <c r="L57" s="195">
        <v>0</v>
      </c>
      <c r="M57" s="196">
        <v>0</v>
      </c>
      <c r="N57" s="196">
        <v>0</v>
      </c>
      <c r="O57" s="195">
        <v>7408.96</v>
      </c>
      <c r="P57" s="195">
        <v>1998.13</v>
      </c>
    </row>
    <row r="58" spans="1:16" ht="14.9" hidden="1" customHeight="1" x14ac:dyDescent="0.35">
      <c r="A58" s="191" t="s">
        <v>119</v>
      </c>
      <c r="B58" s="192" t="s">
        <v>156</v>
      </c>
      <c r="C58" s="193" t="s">
        <v>218</v>
      </c>
      <c r="D58" s="212" t="s">
        <v>219</v>
      </c>
      <c r="E58" s="195">
        <v>5000</v>
      </c>
      <c r="F58" s="195">
        <v>0</v>
      </c>
      <c r="G58" s="195">
        <v>3208.27</v>
      </c>
      <c r="H58" s="195">
        <v>3208.27</v>
      </c>
      <c r="I58" s="195">
        <v>1791.73</v>
      </c>
      <c r="J58" s="195">
        <v>0</v>
      </c>
      <c r="K58" s="195">
        <v>0</v>
      </c>
      <c r="L58" s="195">
        <v>0</v>
      </c>
      <c r="M58" s="196">
        <v>0</v>
      </c>
      <c r="N58" s="196">
        <v>0</v>
      </c>
      <c r="O58" s="195">
        <v>0</v>
      </c>
      <c r="P58" s="195">
        <v>3208.27</v>
      </c>
    </row>
    <row r="59" spans="1:16" ht="14.9" customHeight="1" x14ac:dyDescent="0.35">
      <c r="A59" s="161" t="s">
        <v>119</v>
      </c>
      <c r="B59" s="162" t="s">
        <v>129</v>
      </c>
      <c r="C59" s="163" t="s">
        <v>220</v>
      </c>
      <c r="D59" s="164" t="s">
        <v>221</v>
      </c>
      <c r="E59" s="197">
        <v>15978500</v>
      </c>
      <c r="F59" s="197">
        <v>9997855.0800000001</v>
      </c>
      <c r="G59" s="197">
        <v>2549268.3299999996</v>
      </c>
      <c r="H59" s="197">
        <v>12547123.410000002</v>
      </c>
      <c r="I59" s="197">
        <v>3431376.5900000003</v>
      </c>
      <c r="J59" s="197">
        <v>3308684.3400000003</v>
      </c>
      <c r="K59" s="197">
        <v>1852512.4999999998</v>
      </c>
      <c r="L59" s="197">
        <v>1456171.8399999999</v>
      </c>
      <c r="M59" s="204">
        <v>-1191524.43</v>
      </c>
      <c r="N59" s="204">
        <v>264647.40999999992</v>
      </c>
      <c r="O59" s="197">
        <v>11850367.579999998</v>
      </c>
      <c r="P59" s="197">
        <v>2813915.7399999993</v>
      </c>
    </row>
    <row r="60" spans="1:16" ht="14.9" hidden="1" customHeight="1" x14ac:dyDescent="0.35">
      <c r="A60" s="191" t="s">
        <v>119</v>
      </c>
      <c r="B60" s="192" t="s">
        <v>156</v>
      </c>
      <c r="C60" s="193" t="s">
        <v>222</v>
      </c>
      <c r="D60" s="212" t="s">
        <v>223</v>
      </c>
      <c r="E60" s="195">
        <v>1619000</v>
      </c>
      <c r="F60" s="195">
        <v>1236308.04</v>
      </c>
      <c r="G60" s="195">
        <v>183046.54999999996</v>
      </c>
      <c r="H60" s="195">
        <v>1419354.5899999999</v>
      </c>
      <c r="I60" s="195">
        <v>199645.41000000015</v>
      </c>
      <c r="J60" s="195">
        <v>166015.25</v>
      </c>
      <c r="K60" s="195">
        <v>166015.25</v>
      </c>
      <c r="L60" s="195">
        <v>0</v>
      </c>
      <c r="M60" s="196">
        <v>0</v>
      </c>
      <c r="N60" s="196">
        <v>0</v>
      </c>
      <c r="O60" s="195">
        <v>1402323.29</v>
      </c>
      <c r="P60" s="195">
        <v>183046.54999999996</v>
      </c>
    </row>
    <row r="61" spans="1:16" ht="14.9" hidden="1" customHeight="1" x14ac:dyDescent="0.35">
      <c r="A61" s="191" t="s">
        <v>119</v>
      </c>
      <c r="B61" s="192" t="s">
        <v>156</v>
      </c>
      <c r="C61" s="213" t="s">
        <v>224</v>
      </c>
      <c r="D61" s="212" t="s">
        <v>225</v>
      </c>
      <c r="E61" s="195">
        <v>1580000</v>
      </c>
      <c r="F61" s="195">
        <v>1074865.1199999999</v>
      </c>
      <c r="G61" s="195">
        <v>52777.410000000033</v>
      </c>
      <c r="H61" s="195">
        <v>1127642.53</v>
      </c>
      <c r="I61" s="195">
        <v>452357.47</v>
      </c>
      <c r="J61" s="195">
        <v>75780.69</v>
      </c>
      <c r="K61" s="195">
        <v>75780.69</v>
      </c>
      <c r="L61" s="195">
        <v>0</v>
      </c>
      <c r="M61" s="196">
        <v>0</v>
      </c>
      <c r="N61" s="196">
        <v>0</v>
      </c>
      <c r="O61" s="195">
        <v>1150645.8099999998</v>
      </c>
      <c r="P61" s="195">
        <v>52777.410000000033</v>
      </c>
    </row>
    <row r="62" spans="1:16" ht="14.9" hidden="1" customHeight="1" x14ac:dyDescent="0.35">
      <c r="A62" s="191" t="s">
        <v>119</v>
      </c>
      <c r="B62" s="192" t="s">
        <v>156</v>
      </c>
      <c r="C62" s="193" t="s">
        <v>226</v>
      </c>
      <c r="D62" s="212" t="s">
        <v>227</v>
      </c>
      <c r="E62" s="195">
        <v>160000</v>
      </c>
      <c r="F62" s="195">
        <v>32160.94</v>
      </c>
      <c r="G62" s="195">
        <v>6724.6400000000031</v>
      </c>
      <c r="H62" s="195">
        <v>38885.58</v>
      </c>
      <c r="I62" s="195">
        <v>121114.42</v>
      </c>
      <c r="J62" s="195">
        <v>6724.64</v>
      </c>
      <c r="K62" s="195">
        <v>6724.64</v>
      </c>
      <c r="L62" s="195">
        <v>0</v>
      </c>
      <c r="M62" s="196">
        <v>0</v>
      </c>
      <c r="N62" s="196">
        <v>0</v>
      </c>
      <c r="O62" s="195">
        <v>38885.58</v>
      </c>
      <c r="P62" s="195">
        <v>6724.6400000000031</v>
      </c>
    </row>
    <row r="63" spans="1:16" ht="14.9" hidden="1" customHeight="1" x14ac:dyDescent="0.35">
      <c r="A63" s="191" t="s">
        <v>119</v>
      </c>
      <c r="B63" s="192" t="s">
        <v>156</v>
      </c>
      <c r="C63" s="213" t="s">
        <v>228</v>
      </c>
      <c r="D63" s="212" t="s">
        <v>229</v>
      </c>
      <c r="E63" s="195">
        <v>931000</v>
      </c>
      <c r="F63" s="195">
        <v>624281.94000000006</v>
      </c>
      <c r="G63" s="195">
        <v>65756.58</v>
      </c>
      <c r="H63" s="195">
        <v>690038.52</v>
      </c>
      <c r="I63" s="195">
        <v>240961.47999999998</v>
      </c>
      <c r="J63" s="195">
        <v>53371.48</v>
      </c>
      <c r="K63" s="195">
        <v>43027.24</v>
      </c>
      <c r="L63" s="195">
        <v>10344.240000000002</v>
      </c>
      <c r="M63" s="196">
        <v>-10344.24</v>
      </c>
      <c r="N63" s="196">
        <v>0</v>
      </c>
      <c r="O63" s="195">
        <v>667309.18000000005</v>
      </c>
      <c r="P63" s="195">
        <v>65756.58</v>
      </c>
    </row>
    <row r="64" spans="1:16" ht="14.9" hidden="1" customHeight="1" x14ac:dyDescent="0.35">
      <c r="A64" s="191" t="s">
        <v>119</v>
      </c>
      <c r="B64" s="192" t="s">
        <v>156</v>
      </c>
      <c r="C64" s="213" t="s">
        <v>230</v>
      </c>
      <c r="D64" s="212" t="s">
        <v>231</v>
      </c>
      <c r="E64" s="195">
        <v>3270000</v>
      </c>
      <c r="F64" s="195">
        <v>2910833.57</v>
      </c>
      <c r="G64" s="195">
        <v>106290.34999999995</v>
      </c>
      <c r="H64" s="195">
        <v>3017123.92</v>
      </c>
      <c r="I64" s="195">
        <v>252876.08000000007</v>
      </c>
      <c r="J64" s="195">
        <v>125242.12</v>
      </c>
      <c r="K64" s="195">
        <v>100436.84</v>
      </c>
      <c r="L64" s="195">
        <v>24805.279999999999</v>
      </c>
      <c r="M64" s="196">
        <v>-6584.34</v>
      </c>
      <c r="N64" s="196">
        <v>18220.939999999999</v>
      </c>
      <c r="O64" s="195">
        <v>3011270.4099999997</v>
      </c>
      <c r="P64" s="195">
        <v>124511.28999999995</v>
      </c>
    </row>
    <row r="65" spans="1:16" ht="14.9" hidden="1" customHeight="1" x14ac:dyDescent="0.35">
      <c r="A65" s="191" t="s">
        <v>119</v>
      </c>
      <c r="B65" s="192" t="s">
        <v>156</v>
      </c>
      <c r="C65" s="193" t="s">
        <v>232</v>
      </c>
      <c r="D65" s="212" t="s">
        <v>233</v>
      </c>
      <c r="E65" s="195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5">
        <v>0</v>
      </c>
      <c r="M65" s="196">
        <v>0</v>
      </c>
      <c r="N65" s="196">
        <v>0</v>
      </c>
      <c r="O65" s="195">
        <v>0</v>
      </c>
      <c r="P65" s="195">
        <v>0</v>
      </c>
    </row>
    <row r="66" spans="1:16" ht="14.9" hidden="1" customHeight="1" x14ac:dyDescent="0.35">
      <c r="A66" s="191" t="s">
        <v>119</v>
      </c>
      <c r="B66" s="192" t="s">
        <v>156</v>
      </c>
      <c r="C66" s="213" t="s">
        <v>234</v>
      </c>
      <c r="D66" s="212" t="s">
        <v>235</v>
      </c>
      <c r="E66" s="195">
        <v>654000</v>
      </c>
      <c r="F66" s="195">
        <v>231618.13</v>
      </c>
      <c r="G66" s="195">
        <v>256804.94000000003</v>
      </c>
      <c r="H66" s="195">
        <v>488423.07000000007</v>
      </c>
      <c r="I66" s="195">
        <v>165576.92999999993</v>
      </c>
      <c r="J66" s="195">
        <v>371424.69</v>
      </c>
      <c r="K66" s="195">
        <v>270298.65000000002</v>
      </c>
      <c r="L66" s="195">
        <v>101126.03999999998</v>
      </c>
      <c r="M66" s="196">
        <v>-101126.03999999998</v>
      </c>
      <c r="N66" s="196">
        <v>0</v>
      </c>
      <c r="O66" s="195">
        <v>501916.78</v>
      </c>
      <c r="P66" s="195">
        <v>256804.94</v>
      </c>
    </row>
    <row r="67" spans="1:16" ht="14.9" hidden="1" customHeight="1" x14ac:dyDescent="0.35">
      <c r="A67" s="191" t="s">
        <v>119</v>
      </c>
      <c r="B67" s="192" t="s">
        <v>156</v>
      </c>
      <c r="C67" s="193" t="s">
        <v>236</v>
      </c>
      <c r="D67" s="212" t="s">
        <v>237</v>
      </c>
      <c r="E67" s="195">
        <v>44500</v>
      </c>
      <c r="F67" s="195">
        <v>0</v>
      </c>
      <c r="G67" s="195">
        <v>0</v>
      </c>
      <c r="H67" s="195">
        <v>0</v>
      </c>
      <c r="I67" s="195">
        <v>44500</v>
      </c>
      <c r="J67" s="195">
        <v>0</v>
      </c>
      <c r="K67" s="195">
        <v>0</v>
      </c>
      <c r="L67" s="195">
        <v>0</v>
      </c>
      <c r="M67" s="196">
        <v>0</v>
      </c>
      <c r="N67" s="196">
        <v>0</v>
      </c>
      <c r="O67" s="195">
        <v>0</v>
      </c>
      <c r="P67" s="195">
        <v>0</v>
      </c>
    </row>
    <row r="68" spans="1:16" ht="14.9" hidden="1" customHeight="1" x14ac:dyDescent="0.35">
      <c r="A68" s="191" t="s">
        <v>119</v>
      </c>
      <c r="B68" s="192" t="s">
        <v>156</v>
      </c>
      <c r="C68" s="193" t="s">
        <v>238</v>
      </c>
      <c r="D68" s="212" t="s">
        <v>239</v>
      </c>
      <c r="E68" s="195">
        <v>2089000</v>
      </c>
      <c r="F68" s="195">
        <v>407944.22000000003</v>
      </c>
      <c r="G68" s="195">
        <v>747655.08</v>
      </c>
      <c r="H68" s="195">
        <v>1155599.2999999998</v>
      </c>
      <c r="I68" s="195">
        <v>933400.70000000019</v>
      </c>
      <c r="J68" s="195">
        <v>1705233.41</v>
      </c>
      <c r="K68" s="195">
        <v>534135.31000000006</v>
      </c>
      <c r="L68" s="195">
        <v>1171098.0999999999</v>
      </c>
      <c r="M68" s="196">
        <v>-1058129.31</v>
      </c>
      <c r="N68" s="196">
        <v>112968.7899999998</v>
      </c>
      <c r="O68" s="195">
        <v>942079.53</v>
      </c>
      <c r="P68" s="195">
        <v>860623.86999999965</v>
      </c>
    </row>
    <row r="69" spans="1:16" ht="14.9" hidden="1" customHeight="1" x14ac:dyDescent="0.35">
      <c r="A69" s="191" t="s">
        <v>119</v>
      </c>
      <c r="B69" s="192" t="s">
        <v>156</v>
      </c>
      <c r="C69" s="213" t="s">
        <v>240</v>
      </c>
      <c r="D69" s="212" t="s">
        <v>241</v>
      </c>
      <c r="E69" s="195">
        <v>0</v>
      </c>
      <c r="F69" s="195">
        <v>0</v>
      </c>
      <c r="G69" s="195">
        <v>0</v>
      </c>
      <c r="H69" s="195">
        <v>0</v>
      </c>
      <c r="I69" s="195">
        <v>0</v>
      </c>
      <c r="J69" s="195">
        <v>0</v>
      </c>
      <c r="K69" s="195">
        <v>0</v>
      </c>
      <c r="L69" s="195">
        <v>0</v>
      </c>
      <c r="M69" s="196">
        <v>0</v>
      </c>
      <c r="N69" s="196">
        <v>0</v>
      </c>
      <c r="O69" s="195">
        <v>0</v>
      </c>
      <c r="P69" s="195">
        <v>0</v>
      </c>
    </row>
    <row r="70" spans="1:16" ht="14.9" hidden="1" customHeight="1" x14ac:dyDescent="0.35">
      <c r="A70" s="191" t="s">
        <v>119</v>
      </c>
      <c r="B70" s="192" t="s">
        <v>156</v>
      </c>
      <c r="C70" s="213" t="s">
        <v>242</v>
      </c>
      <c r="D70" s="212" t="s">
        <v>243</v>
      </c>
      <c r="E70" s="195">
        <v>961000</v>
      </c>
      <c r="F70" s="195">
        <v>576857.49000000011</v>
      </c>
      <c r="G70" s="195">
        <v>91465.969999999972</v>
      </c>
      <c r="H70" s="195">
        <v>668323.46000000008</v>
      </c>
      <c r="I70" s="195">
        <v>292676.53999999992</v>
      </c>
      <c r="J70" s="195">
        <v>111239.91</v>
      </c>
      <c r="K70" s="195">
        <v>100546.7</v>
      </c>
      <c r="L70" s="195">
        <v>10693.210000000006</v>
      </c>
      <c r="M70" s="196">
        <v>-10693.210000000006</v>
      </c>
      <c r="N70" s="196">
        <v>0</v>
      </c>
      <c r="O70" s="195">
        <v>677404.19000000006</v>
      </c>
      <c r="P70" s="195">
        <v>91465.969999999972</v>
      </c>
    </row>
    <row r="71" spans="1:16" ht="14.9" hidden="1" customHeight="1" x14ac:dyDescent="0.35">
      <c r="A71" s="191" t="s">
        <v>119</v>
      </c>
      <c r="B71" s="192" t="s">
        <v>156</v>
      </c>
      <c r="C71" s="213" t="s">
        <v>244</v>
      </c>
      <c r="D71" s="212" t="s">
        <v>245</v>
      </c>
      <c r="E71" s="214">
        <v>110000</v>
      </c>
      <c r="F71" s="214">
        <v>13464.48</v>
      </c>
      <c r="G71" s="214">
        <v>223.16999999999871</v>
      </c>
      <c r="H71" s="214">
        <v>13687.65</v>
      </c>
      <c r="I71" s="214">
        <v>96312.35</v>
      </c>
      <c r="J71" s="214">
        <v>4495.96</v>
      </c>
      <c r="K71" s="214">
        <v>4495.96</v>
      </c>
      <c r="L71" s="214">
        <v>0</v>
      </c>
      <c r="M71" s="215">
        <v>0</v>
      </c>
      <c r="N71" s="215">
        <v>0</v>
      </c>
      <c r="O71" s="214">
        <v>17960.439999999999</v>
      </c>
      <c r="P71" s="214">
        <v>223.16999999999871</v>
      </c>
    </row>
    <row r="72" spans="1:16" ht="14.9" hidden="1" customHeight="1" x14ac:dyDescent="0.35">
      <c r="A72" s="191" t="s">
        <v>119</v>
      </c>
      <c r="B72" s="192" t="s">
        <v>156</v>
      </c>
      <c r="C72" s="193" t="s">
        <v>246</v>
      </c>
      <c r="D72" s="212" t="s">
        <v>247</v>
      </c>
      <c r="E72" s="195">
        <v>50000</v>
      </c>
      <c r="F72" s="195">
        <v>0</v>
      </c>
      <c r="G72" s="195">
        <v>39040</v>
      </c>
      <c r="H72" s="195">
        <v>39040</v>
      </c>
      <c r="I72" s="195">
        <v>10960</v>
      </c>
      <c r="J72" s="195">
        <v>0</v>
      </c>
      <c r="K72" s="195">
        <v>0</v>
      </c>
      <c r="L72" s="195">
        <v>0</v>
      </c>
      <c r="M72" s="196">
        <v>0</v>
      </c>
      <c r="N72" s="196">
        <v>0</v>
      </c>
      <c r="O72" s="195">
        <v>0</v>
      </c>
      <c r="P72" s="195">
        <v>39040</v>
      </c>
    </row>
    <row r="73" spans="1:16" ht="14.9" hidden="1" customHeight="1" x14ac:dyDescent="0.35">
      <c r="A73" s="191" t="s">
        <v>119</v>
      </c>
      <c r="B73" s="192" t="s">
        <v>156</v>
      </c>
      <c r="C73" s="213" t="s">
        <v>248</v>
      </c>
      <c r="D73" s="212" t="s">
        <v>249</v>
      </c>
      <c r="E73" s="195">
        <v>85000</v>
      </c>
      <c r="F73" s="195">
        <v>51606.45</v>
      </c>
      <c r="G73" s="195">
        <v>17952.61</v>
      </c>
      <c r="H73" s="195">
        <v>69559.06</v>
      </c>
      <c r="I73" s="195">
        <v>15440.940000000002</v>
      </c>
      <c r="J73" s="195">
        <v>25665.16</v>
      </c>
      <c r="K73" s="195">
        <v>7629.8799999999992</v>
      </c>
      <c r="L73" s="195">
        <v>18035.28</v>
      </c>
      <c r="M73" s="196">
        <v>0</v>
      </c>
      <c r="N73" s="196">
        <v>18035.28</v>
      </c>
      <c r="O73" s="195">
        <v>59236.329999999994</v>
      </c>
      <c r="P73" s="195">
        <v>35987.89</v>
      </c>
    </row>
    <row r="74" spans="1:16" ht="14.9" hidden="1" customHeight="1" x14ac:dyDescent="0.35">
      <c r="A74" s="191" t="s">
        <v>119</v>
      </c>
      <c r="B74" s="192" t="s">
        <v>156</v>
      </c>
      <c r="C74" s="213" t="s">
        <v>250</v>
      </c>
      <c r="D74" s="212" t="s">
        <v>251</v>
      </c>
      <c r="E74" s="195">
        <v>3815000</v>
      </c>
      <c r="F74" s="195">
        <v>2438166.36</v>
      </c>
      <c r="G74" s="195">
        <v>851090.2699999999</v>
      </c>
      <c r="H74" s="195">
        <v>3289256.63</v>
      </c>
      <c r="I74" s="195">
        <v>525743.37000000011</v>
      </c>
      <c r="J74" s="195">
        <v>436805.12</v>
      </c>
      <c r="K74" s="195">
        <v>405455.82999999996</v>
      </c>
      <c r="L74" s="195">
        <v>31349.29</v>
      </c>
      <c r="M74" s="196">
        <v>-761.29000000000087</v>
      </c>
      <c r="N74" s="196">
        <v>30588</v>
      </c>
      <c r="O74" s="195">
        <v>2843622.19</v>
      </c>
      <c r="P74" s="195">
        <v>881678.2699999999</v>
      </c>
    </row>
    <row r="75" spans="1:16" ht="14.9" hidden="1" customHeight="1" x14ac:dyDescent="0.35">
      <c r="A75" s="191" t="s">
        <v>119</v>
      </c>
      <c r="B75" s="192" t="s">
        <v>156</v>
      </c>
      <c r="C75" s="213" t="s">
        <v>252</v>
      </c>
      <c r="D75" s="212" t="s">
        <v>253</v>
      </c>
      <c r="E75" s="195">
        <v>610000</v>
      </c>
      <c r="F75" s="195">
        <v>399748.33999999997</v>
      </c>
      <c r="G75" s="195">
        <v>130440.75999999998</v>
      </c>
      <c r="H75" s="195">
        <v>530189.1</v>
      </c>
      <c r="I75" s="195">
        <v>79810.900000000023</v>
      </c>
      <c r="J75" s="195">
        <v>226685.90999999997</v>
      </c>
      <c r="K75" s="195">
        <v>137965.51</v>
      </c>
      <c r="L75" s="195">
        <v>88720.4</v>
      </c>
      <c r="M75" s="196">
        <v>-3886</v>
      </c>
      <c r="N75" s="196">
        <v>84834.4</v>
      </c>
      <c r="O75" s="195">
        <v>537713.85</v>
      </c>
      <c r="P75" s="195">
        <v>215275.15999999997</v>
      </c>
    </row>
    <row r="76" spans="1:16" ht="14.9" customHeight="1" x14ac:dyDescent="0.35">
      <c r="A76" s="116" t="s">
        <v>119</v>
      </c>
      <c r="B76" s="117" t="s">
        <v>99</v>
      </c>
      <c r="C76" s="118" t="s">
        <v>97</v>
      </c>
      <c r="D76" s="160" t="s">
        <v>128</v>
      </c>
      <c r="E76" s="127">
        <v>5830826.9000000004</v>
      </c>
      <c r="F76" s="127">
        <v>5792168.4900000002</v>
      </c>
      <c r="G76" s="127">
        <v>0</v>
      </c>
      <c r="H76" s="127">
        <v>5792168.4900000002</v>
      </c>
      <c r="I76" s="127">
        <v>38658.410000000149</v>
      </c>
      <c r="J76" s="127">
        <v>0</v>
      </c>
      <c r="K76" s="127">
        <v>0</v>
      </c>
      <c r="L76" s="127">
        <v>0</v>
      </c>
      <c r="M76" s="128">
        <v>0</v>
      </c>
      <c r="N76" s="128">
        <v>0</v>
      </c>
      <c r="O76" s="127">
        <v>5792168.4900000002</v>
      </c>
      <c r="P76" s="127">
        <v>0</v>
      </c>
    </row>
    <row r="77" spans="1:16" ht="14.9" customHeight="1" x14ac:dyDescent="0.35">
      <c r="A77" s="161" t="s">
        <v>119</v>
      </c>
      <c r="B77" s="162" t="s">
        <v>129</v>
      </c>
      <c r="C77" s="163" t="s">
        <v>254</v>
      </c>
      <c r="D77" s="164" t="s">
        <v>255</v>
      </c>
      <c r="E77" s="197">
        <v>5830826.9000000004</v>
      </c>
      <c r="F77" s="197">
        <v>5792168.4900000002</v>
      </c>
      <c r="G77" s="197">
        <v>0</v>
      </c>
      <c r="H77" s="197">
        <v>5792168.4900000002</v>
      </c>
      <c r="I77" s="197">
        <v>38658.410000000149</v>
      </c>
      <c r="J77" s="197">
        <v>0</v>
      </c>
      <c r="K77" s="197">
        <v>0</v>
      </c>
      <c r="L77" s="197">
        <v>0</v>
      </c>
      <c r="M77" s="204">
        <v>0</v>
      </c>
      <c r="N77" s="204">
        <v>0</v>
      </c>
      <c r="O77" s="197">
        <v>5792168.4900000002</v>
      </c>
      <c r="P77" s="197">
        <v>0</v>
      </c>
    </row>
    <row r="78" spans="1:16" ht="14.9" hidden="1" customHeight="1" x14ac:dyDescent="0.35">
      <c r="A78" s="200" t="s">
        <v>119</v>
      </c>
      <c r="B78" s="201" t="s">
        <v>156</v>
      </c>
      <c r="C78" s="193" t="s">
        <v>256</v>
      </c>
      <c r="D78" s="216" t="s">
        <v>257</v>
      </c>
      <c r="E78" s="195">
        <v>5830826.9000000004</v>
      </c>
      <c r="F78" s="195">
        <v>5792168.4900000002</v>
      </c>
      <c r="G78" s="195">
        <v>0</v>
      </c>
      <c r="H78" s="195">
        <v>5792168.4900000002</v>
      </c>
      <c r="I78" s="195">
        <v>38658.410000000149</v>
      </c>
      <c r="J78" s="195">
        <v>0</v>
      </c>
      <c r="K78" s="195">
        <v>0</v>
      </c>
      <c r="L78" s="195">
        <v>0</v>
      </c>
      <c r="M78" s="196">
        <v>0</v>
      </c>
      <c r="N78" s="196">
        <v>0</v>
      </c>
      <c r="O78" s="195">
        <v>5792168.4900000002</v>
      </c>
      <c r="P78" s="195">
        <v>0</v>
      </c>
    </row>
    <row r="79" spans="1:16" ht="14.9" customHeight="1" x14ac:dyDescent="0.35">
      <c r="A79" s="116" t="s">
        <v>119</v>
      </c>
      <c r="B79" s="117" t="s">
        <v>99</v>
      </c>
      <c r="C79" s="118" t="s">
        <v>138</v>
      </c>
      <c r="D79" s="160" t="s">
        <v>139</v>
      </c>
      <c r="E79" s="127">
        <v>3500260</v>
      </c>
      <c r="F79" s="127">
        <v>916796.45</v>
      </c>
      <c r="G79" s="127">
        <v>0</v>
      </c>
      <c r="H79" s="127">
        <v>916796.45</v>
      </c>
      <c r="I79" s="127">
        <v>2583463.5499999998</v>
      </c>
      <c r="J79" s="127">
        <v>51.5</v>
      </c>
      <c r="K79" s="127">
        <v>51.5</v>
      </c>
      <c r="L79" s="127">
        <v>0</v>
      </c>
      <c r="M79" s="128">
        <v>0</v>
      </c>
      <c r="N79" s="128">
        <v>0</v>
      </c>
      <c r="O79" s="127">
        <v>916847.95</v>
      </c>
      <c r="P79" s="127">
        <v>0</v>
      </c>
    </row>
    <row r="80" spans="1:16" ht="14.9" customHeight="1" x14ac:dyDescent="0.35">
      <c r="A80" s="161" t="s">
        <v>119</v>
      </c>
      <c r="B80" s="162" t="s">
        <v>129</v>
      </c>
      <c r="C80" s="163" t="s">
        <v>258</v>
      </c>
      <c r="D80" s="164" t="s">
        <v>259</v>
      </c>
      <c r="E80" s="197">
        <v>3500260</v>
      </c>
      <c r="F80" s="197">
        <v>916796.45</v>
      </c>
      <c r="G80" s="197">
        <v>0</v>
      </c>
      <c r="H80" s="197">
        <v>916796.45</v>
      </c>
      <c r="I80" s="197">
        <v>2583463.5499999998</v>
      </c>
      <c r="J80" s="197">
        <v>51.5</v>
      </c>
      <c r="K80" s="197">
        <v>51.5</v>
      </c>
      <c r="L80" s="197">
        <v>0</v>
      </c>
      <c r="M80" s="197">
        <v>0</v>
      </c>
      <c r="N80" s="197">
        <v>0</v>
      </c>
      <c r="O80" s="197">
        <v>916847.95</v>
      </c>
      <c r="P80" s="197">
        <v>0</v>
      </c>
    </row>
    <row r="81" spans="1:16" ht="14.9" hidden="1" customHeight="1" x14ac:dyDescent="0.35">
      <c r="A81" s="200" t="s">
        <v>119</v>
      </c>
      <c r="B81" s="201" t="s">
        <v>156</v>
      </c>
      <c r="C81" s="193" t="s">
        <v>260</v>
      </c>
      <c r="D81" s="216" t="s">
        <v>261</v>
      </c>
      <c r="E81" s="195">
        <v>260</v>
      </c>
      <c r="F81" s="195">
        <v>0</v>
      </c>
      <c r="G81" s="195">
        <v>0</v>
      </c>
      <c r="H81" s="195">
        <v>0</v>
      </c>
      <c r="I81" s="195">
        <v>260</v>
      </c>
      <c r="J81" s="195">
        <v>51.5</v>
      </c>
      <c r="K81" s="195">
        <v>51.5</v>
      </c>
      <c r="L81" s="195">
        <v>0</v>
      </c>
      <c r="M81" s="196">
        <v>0</v>
      </c>
      <c r="N81" s="196">
        <v>0</v>
      </c>
      <c r="O81" s="195">
        <v>51.5</v>
      </c>
      <c r="P81" s="195">
        <v>0</v>
      </c>
    </row>
    <row r="82" spans="1:16" ht="14.9" hidden="1" customHeight="1" x14ac:dyDescent="0.35">
      <c r="A82" s="200" t="s">
        <v>119</v>
      </c>
      <c r="B82" s="200" t="s">
        <v>129</v>
      </c>
      <c r="C82" s="200" t="s">
        <v>130</v>
      </c>
      <c r="D82" s="200" t="s">
        <v>131</v>
      </c>
      <c r="E82" s="195">
        <v>3500000</v>
      </c>
      <c r="F82" s="195">
        <v>916796.45</v>
      </c>
      <c r="G82" s="195">
        <v>0</v>
      </c>
      <c r="H82" s="195">
        <v>916796.45</v>
      </c>
      <c r="I82" s="195">
        <v>2583203.5499999998</v>
      </c>
      <c r="J82" s="195">
        <v>0</v>
      </c>
      <c r="K82" s="195">
        <v>0</v>
      </c>
      <c r="L82" s="195">
        <v>0</v>
      </c>
      <c r="M82" s="196">
        <v>0</v>
      </c>
      <c r="N82" s="196">
        <v>0</v>
      </c>
      <c r="O82" s="195">
        <v>916796.45</v>
      </c>
      <c r="P82" s="195">
        <v>0</v>
      </c>
    </row>
    <row r="83" spans="1:16" ht="14.9" customHeight="1" x14ac:dyDescent="0.35">
      <c r="A83" s="116" t="s">
        <v>119</v>
      </c>
      <c r="B83" s="117" t="s">
        <v>99</v>
      </c>
      <c r="C83" s="118" t="s">
        <v>140</v>
      </c>
      <c r="D83" s="160" t="s">
        <v>141</v>
      </c>
      <c r="E83" s="127">
        <v>900000</v>
      </c>
      <c r="F83" s="127">
        <v>411320.38</v>
      </c>
      <c r="G83" s="127">
        <v>86197.06</v>
      </c>
      <c r="H83" s="127">
        <v>497517.44</v>
      </c>
      <c r="I83" s="127">
        <v>402482.56</v>
      </c>
      <c r="J83" s="127">
        <v>240977.22</v>
      </c>
      <c r="K83" s="127">
        <v>240977.22</v>
      </c>
      <c r="L83" s="127">
        <v>0</v>
      </c>
      <c r="M83" s="128">
        <v>0</v>
      </c>
      <c r="N83" s="128">
        <v>0</v>
      </c>
      <c r="O83" s="127">
        <v>652297.60000000009</v>
      </c>
      <c r="P83" s="127">
        <v>86197.06</v>
      </c>
    </row>
    <row r="84" spans="1:16" ht="14.9" customHeight="1" x14ac:dyDescent="0.35">
      <c r="A84" s="161" t="s">
        <v>119</v>
      </c>
      <c r="B84" s="162" t="s">
        <v>129</v>
      </c>
      <c r="C84" s="167" t="s">
        <v>262</v>
      </c>
      <c r="D84" s="164" t="s">
        <v>263</v>
      </c>
      <c r="E84" s="197">
        <v>700000</v>
      </c>
      <c r="F84" s="197">
        <v>349524.69</v>
      </c>
      <c r="G84" s="197">
        <v>86197.06</v>
      </c>
      <c r="H84" s="197">
        <v>435721.75</v>
      </c>
      <c r="I84" s="197">
        <v>264278.25</v>
      </c>
      <c r="J84" s="197">
        <v>240977.22</v>
      </c>
      <c r="K84" s="197">
        <v>240977.22</v>
      </c>
      <c r="L84" s="197">
        <v>0</v>
      </c>
      <c r="M84" s="204">
        <v>0</v>
      </c>
      <c r="N84" s="204">
        <v>0</v>
      </c>
      <c r="O84" s="197">
        <v>590501.91</v>
      </c>
      <c r="P84" s="197">
        <v>86197.06</v>
      </c>
    </row>
    <row r="85" spans="1:16" ht="14.9" hidden="1" customHeight="1" x14ac:dyDescent="0.35">
      <c r="A85" s="191" t="s">
        <v>119</v>
      </c>
      <c r="B85" s="192" t="s">
        <v>156</v>
      </c>
      <c r="C85" s="193" t="s">
        <v>264</v>
      </c>
      <c r="D85" s="212" t="s">
        <v>265</v>
      </c>
      <c r="E85" s="195">
        <v>700000</v>
      </c>
      <c r="F85" s="195">
        <v>349524.69</v>
      </c>
      <c r="G85" s="195">
        <v>86197.06</v>
      </c>
      <c r="H85" s="195">
        <v>435721.75</v>
      </c>
      <c r="I85" s="195">
        <v>264278.25</v>
      </c>
      <c r="J85" s="195">
        <v>240977.22</v>
      </c>
      <c r="K85" s="195">
        <v>240977.22</v>
      </c>
      <c r="L85" s="195">
        <v>0</v>
      </c>
      <c r="M85" s="196">
        <v>0</v>
      </c>
      <c r="N85" s="196">
        <v>0</v>
      </c>
      <c r="O85" s="195">
        <v>590501.91</v>
      </c>
      <c r="P85" s="195">
        <v>86197.06</v>
      </c>
    </row>
    <row r="86" spans="1:16" ht="14.9" customHeight="1" x14ac:dyDescent="0.35">
      <c r="A86" s="161" t="s">
        <v>119</v>
      </c>
      <c r="B86" s="162" t="s">
        <v>129</v>
      </c>
      <c r="C86" s="167" t="s">
        <v>266</v>
      </c>
      <c r="D86" s="164" t="s">
        <v>267</v>
      </c>
      <c r="E86" s="197">
        <v>200000</v>
      </c>
      <c r="F86" s="197">
        <v>61795.69</v>
      </c>
      <c r="G86" s="197">
        <v>0</v>
      </c>
      <c r="H86" s="197">
        <v>61795.69</v>
      </c>
      <c r="I86" s="197">
        <v>138204.31</v>
      </c>
      <c r="J86" s="197">
        <v>0</v>
      </c>
      <c r="K86" s="197">
        <v>0</v>
      </c>
      <c r="L86" s="197">
        <v>0</v>
      </c>
      <c r="M86" s="204">
        <v>0</v>
      </c>
      <c r="N86" s="204">
        <v>0</v>
      </c>
      <c r="O86" s="197">
        <v>61795.69</v>
      </c>
      <c r="P86" s="197">
        <v>0</v>
      </c>
    </row>
    <row r="87" spans="1:16" ht="14.9" hidden="1" customHeight="1" x14ac:dyDescent="0.35">
      <c r="A87" s="191" t="s">
        <v>119</v>
      </c>
      <c r="B87" s="192" t="s">
        <v>156</v>
      </c>
      <c r="C87" s="193" t="s">
        <v>268</v>
      </c>
      <c r="D87" s="212" t="s">
        <v>269</v>
      </c>
      <c r="E87" s="195">
        <v>200000</v>
      </c>
      <c r="F87" s="195">
        <v>61795.69</v>
      </c>
      <c r="G87" s="195">
        <v>0</v>
      </c>
      <c r="H87" s="195">
        <v>61795.69</v>
      </c>
      <c r="I87" s="195">
        <v>138204.31</v>
      </c>
      <c r="J87" s="195">
        <v>0</v>
      </c>
      <c r="K87" s="195">
        <v>0</v>
      </c>
      <c r="L87" s="195">
        <v>0</v>
      </c>
      <c r="M87" s="196">
        <v>0</v>
      </c>
      <c r="N87" s="196">
        <v>0</v>
      </c>
      <c r="O87" s="195">
        <v>61795.69</v>
      </c>
      <c r="P87" s="195">
        <v>0</v>
      </c>
    </row>
    <row r="88" spans="1:16" ht="14.9" customHeight="1" x14ac:dyDescent="0.35">
      <c r="A88" s="116" t="s">
        <v>119</v>
      </c>
      <c r="B88" s="117" t="s">
        <v>99</v>
      </c>
      <c r="C88" s="118" t="s">
        <v>142</v>
      </c>
      <c r="D88" s="160" t="s">
        <v>143</v>
      </c>
      <c r="E88" s="127">
        <v>635000</v>
      </c>
      <c r="F88" s="127">
        <v>75673.100000000006</v>
      </c>
      <c r="G88" s="127">
        <v>0</v>
      </c>
      <c r="H88" s="127">
        <v>75673.100000000006</v>
      </c>
      <c r="I88" s="127">
        <v>559326.9</v>
      </c>
      <c r="J88" s="127">
        <v>0</v>
      </c>
      <c r="K88" s="127">
        <v>0</v>
      </c>
      <c r="L88" s="127">
        <v>0</v>
      </c>
      <c r="M88" s="128">
        <v>0</v>
      </c>
      <c r="N88" s="128">
        <v>0</v>
      </c>
      <c r="O88" s="127">
        <v>75673.100000000006</v>
      </c>
      <c r="P88" s="127">
        <v>0</v>
      </c>
    </row>
    <row r="89" spans="1:16" ht="14.9" customHeight="1" x14ac:dyDescent="0.35">
      <c r="A89" s="161" t="s">
        <v>119</v>
      </c>
      <c r="B89" s="162" t="s">
        <v>129</v>
      </c>
      <c r="C89" s="163" t="s">
        <v>270</v>
      </c>
      <c r="D89" s="164" t="s">
        <v>271</v>
      </c>
      <c r="E89" s="197">
        <v>500000</v>
      </c>
      <c r="F89" s="197">
        <v>0</v>
      </c>
      <c r="G89" s="197">
        <v>0</v>
      </c>
      <c r="H89" s="197">
        <v>0</v>
      </c>
      <c r="I89" s="197">
        <v>500000</v>
      </c>
      <c r="J89" s="197">
        <v>0</v>
      </c>
      <c r="K89" s="197">
        <v>0</v>
      </c>
      <c r="L89" s="197">
        <v>0</v>
      </c>
      <c r="M89" s="204">
        <v>0</v>
      </c>
      <c r="N89" s="204">
        <v>0</v>
      </c>
      <c r="O89" s="197">
        <v>0</v>
      </c>
      <c r="P89" s="197">
        <v>0</v>
      </c>
    </row>
    <row r="90" spans="1:16" ht="14.9" hidden="1" customHeight="1" x14ac:dyDescent="0.35">
      <c r="A90" s="191" t="s">
        <v>119</v>
      </c>
      <c r="B90" s="192" t="s">
        <v>156</v>
      </c>
      <c r="C90" s="193" t="s">
        <v>272</v>
      </c>
      <c r="D90" s="212" t="s">
        <v>273</v>
      </c>
      <c r="E90" s="195">
        <v>500000</v>
      </c>
      <c r="F90" s="195">
        <v>0</v>
      </c>
      <c r="G90" s="195">
        <v>0</v>
      </c>
      <c r="H90" s="195">
        <v>0</v>
      </c>
      <c r="I90" s="195">
        <v>500000</v>
      </c>
      <c r="J90" s="195">
        <v>0</v>
      </c>
      <c r="K90" s="195">
        <v>0</v>
      </c>
      <c r="L90" s="195">
        <v>0</v>
      </c>
      <c r="M90" s="196">
        <v>0</v>
      </c>
      <c r="N90" s="196">
        <v>0</v>
      </c>
      <c r="O90" s="195">
        <v>0</v>
      </c>
      <c r="P90" s="195">
        <v>0</v>
      </c>
    </row>
    <row r="91" spans="1:16" ht="14.9" hidden="1" customHeight="1" x14ac:dyDescent="0.35">
      <c r="A91" s="191" t="s">
        <v>119</v>
      </c>
      <c r="B91" s="192" t="s">
        <v>156</v>
      </c>
      <c r="C91" s="193" t="s">
        <v>274</v>
      </c>
      <c r="D91" s="212" t="s">
        <v>275</v>
      </c>
      <c r="E91" s="195">
        <v>0</v>
      </c>
      <c r="F91" s="195">
        <v>0</v>
      </c>
      <c r="G91" s="195">
        <v>0</v>
      </c>
      <c r="H91" s="195">
        <v>0</v>
      </c>
      <c r="I91" s="195">
        <v>0</v>
      </c>
      <c r="J91" s="195">
        <v>0</v>
      </c>
      <c r="K91" s="195">
        <v>0</v>
      </c>
      <c r="L91" s="195">
        <v>0</v>
      </c>
      <c r="M91" s="196">
        <v>0</v>
      </c>
      <c r="N91" s="196">
        <v>0</v>
      </c>
      <c r="O91" s="195">
        <v>0</v>
      </c>
      <c r="P91" s="195">
        <v>0</v>
      </c>
    </row>
    <row r="92" spans="1:16" ht="14.9" customHeight="1" x14ac:dyDescent="0.35">
      <c r="A92" s="161" t="s">
        <v>119</v>
      </c>
      <c r="B92" s="162" t="s">
        <v>129</v>
      </c>
      <c r="C92" s="163" t="s">
        <v>276</v>
      </c>
      <c r="D92" s="164" t="s">
        <v>277</v>
      </c>
      <c r="E92" s="197">
        <v>135000</v>
      </c>
      <c r="F92" s="197">
        <v>75673.100000000006</v>
      </c>
      <c r="G92" s="197">
        <v>0</v>
      </c>
      <c r="H92" s="197">
        <v>75673.100000000006</v>
      </c>
      <c r="I92" s="197">
        <v>59326.899999999994</v>
      </c>
      <c r="J92" s="197">
        <v>0</v>
      </c>
      <c r="K92" s="197">
        <v>0</v>
      </c>
      <c r="L92" s="197">
        <v>0</v>
      </c>
      <c r="M92" s="204">
        <v>0</v>
      </c>
      <c r="N92" s="204">
        <v>0</v>
      </c>
      <c r="O92" s="197">
        <v>75673.100000000006</v>
      </c>
      <c r="P92" s="197">
        <v>0</v>
      </c>
    </row>
    <row r="93" spans="1:16" ht="14.9" hidden="1" customHeight="1" x14ac:dyDescent="0.35">
      <c r="A93" s="191" t="s">
        <v>119</v>
      </c>
      <c r="B93" s="192" t="s">
        <v>156</v>
      </c>
      <c r="C93" s="193" t="s">
        <v>278</v>
      </c>
      <c r="D93" s="212" t="s">
        <v>279</v>
      </c>
      <c r="E93" s="195">
        <v>135000</v>
      </c>
      <c r="F93" s="195">
        <v>75673.100000000006</v>
      </c>
      <c r="G93" s="195">
        <v>0</v>
      </c>
      <c r="H93" s="195">
        <v>75673.100000000006</v>
      </c>
      <c r="I93" s="195">
        <v>59326.899999999994</v>
      </c>
      <c r="J93" s="195">
        <v>0</v>
      </c>
      <c r="K93" s="195">
        <v>0</v>
      </c>
      <c r="L93" s="195">
        <v>0</v>
      </c>
      <c r="M93" s="196">
        <v>0</v>
      </c>
      <c r="N93" s="196">
        <v>0</v>
      </c>
      <c r="O93" s="195">
        <v>75673.100000000006</v>
      </c>
      <c r="P93" s="195">
        <v>0</v>
      </c>
    </row>
    <row r="94" spans="1:16" ht="14.9" hidden="1" customHeight="1" x14ac:dyDescent="0.35">
      <c r="A94" s="191" t="s">
        <v>119</v>
      </c>
      <c r="B94" s="192" t="s">
        <v>156</v>
      </c>
      <c r="C94" s="193" t="s">
        <v>280</v>
      </c>
      <c r="D94" s="212" t="s">
        <v>281</v>
      </c>
      <c r="E94" s="195">
        <v>0</v>
      </c>
      <c r="F94" s="195">
        <v>0</v>
      </c>
      <c r="G94" s="195">
        <v>0</v>
      </c>
      <c r="H94" s="195">
        <v>0</v>
      </c>
      <c r="I94" s="195">
        <v>0</v>
      </c>
      <c r="J94" s="195">
        <v>0</v>
      </c>
      <c r="K94" s="195">
        <v>0</v>
      </c>
      <c r="L94" s="195">
        <v>0</v>
      </c>
      <c r="M94" s="196">
        <v>0</v>
      </c>
      <c r="N94" s="196">
        <v>0</v>
      </c>
      <c r="O94" s="195">
        <v>0</v>
      </c>
      <c r="P94" s="195">
        <v>0</v>
      </c>
    </row>
    <row r="95" spans="1:16" ht="14.9" customHeight="1" x14ac:dyDescent="0.35">
      <c r="A95" s="161" t="s">
        <v>119</v>
      </c>
      <c r="B95" s="162" t="s">
        <v>129</v>
      </c>
      <c r="C95" s="163" t="s">
        <v>282</v>
      </c>
      <c r="D95" s="164" t="s">
        <v>283</v>
      </c>
      <c r="E95" s="197">
        <v>0</v>
      </c>
      <c r="F95" s="197">
        <v>0</v>
      </c>
      <c r="G95" s="197">
        <v>0</v>
      </c>
      <c r="H95" s="197">
        <v>0</v>
      </c>
      <c r="I95" s="197">
        <v>0</v>
      </c>
      <c r="J95" s="197">
        <v>0</v>
      </c>
      <c r="K95" s="197">
        <v>0</v>
      </c>
      <c r="L95" s="197">
        <v>0</v>
      </c>
      <c r="M95" s="204">
        <v>0</v>
      </c>
      <c r="N95" s="204">
        <v>0</v>
      </c>
      <c r="O95" s="197">
        <v>0</v>
      </c>
      <c r="P95" s="197">
        <v>0</v>
      </c>
    </row>
    <row r="96" spans="1:16" ht="14.9" hidden="1" customHeight="1" x14ac:dyDescent="0.35">
      <c r="A96" s="191" t="s">
        <v>119</v>
      </c>
      <c r="B96" s="192" t="s">
        <v>156</v>
      </c>
      <c r="C96" s="193" t="s">
        <v>282</v>
      </c>
      <c r="D96" s="212" t="s">
        <v>284</v>
      </c>
      <c r="E96" s="195">
        <v>0</v>
      </c>
      <c r="F96" s="195">
        <v>0</v>
      </c>
      <c r="G96" s="195">
        <v>0</v>
      </c>
      <c r="H96" s="195">
        <v>0</v>
      </c>
      <c r="I96" s="195">
        <v>0</v>
      </c>
      <c r="J96" s="195">
        <v>0</v>
      </c>
      <c r="K96" s="195">
        <v>0</v>
      </c>
      <c r="L96" s="195">
        <v>0</v>
      </c>
      <c r="M96" s="196">
        <v>0</v>
      </c>
      <c r="N96" s="196">
        <v>0</v>
      </c>
      <c r="O96" s="195">
        <v>0</v>
      </c>
      <c r="P96" s="195">
        <v>0</v>
      </c>
    </row>
    <row r="97" spans="1:16" ht="16.75" customHeight="1" x14ac:dyDescent="0.35">
      <c r="A97" s="110" t="s">
        <v>119</v>
      </c>
      <c r="B97" s="111" t="s">
        <v>96</v>
      </c>
      <c r="C97" s="122" t="s">
        <v>144</v>
      </c>
      <c r="D97" s="159" t="s">
        <v>145</v>
      </c>
      <c r="E97" s="114">
        <v>8765000</v>
      </c>
      <c r="F97" s="114">
        <v>4160435.8099999996</v>
      </c>
      <c r="G97" s="114">
        <v>977479.39000000013</v>
      </c>
      <c r="H97" s="114">
        <v>5137915.1999999993</v>
      </c>
      <c r="I97" s="114">
        <v>3627084.8000000003</v>
      </c>
      <c r="J97" s="114">
        <v>98401.5</v>
      </c>
      <c r="K97" s="114">
        <v>81657.350000000006</v>
      </c>
      <c r="L97" s="114">
        <v>16744.149999999998</v>
      </c>
      <c r="M97" s="114">
        <v>0</v>
      </c>
      <c r="N97" s="114">
        <v>16744.149999999998</v>
      </c>
      <c r="O97" s="114">
        <v>4242093.16</v>
      </c>
      <c r="P97" s="114">
        <v>994223.54000000015</v>
      </c>
    </row>
    <row r="98" spans="1:16" ht="14.9" customHeight="1" x14ac:dyDescent="0.35">
      <c r="A98" s="116" t="s">
        <v>119</v>
      </c>
      <c r="B98" s="117" t="s">
        <v>99</v>
      </c>
      <c r="C98" s="118" t="s">
        <v>146</v>
      </c>
      <c r="D98" s="160" t="s">
        <v>147</v>
      </c>
      <c r="E98" s="127">
        <v>8765000</v>
      </c>
      <c r="F98" s="127">
        <v>4160435.8099999996</v>
      </c>
      <c r="G98" s="127">
        <v>977479.39000000013</v>
      </c>
      <c r="H98" s="127">
        <v>5137915.1999999993</v>
      </c>
      <c r="I98" s="127">
        <v>3627084.8000000003</v>
      </c>
      <c r="J98" s="127">
        <v>98401.5</v>
      </c>
      <c r="K98" s="127">
        <v>81657.350000000006</v>
      </c>
      <c r="L98" s="127">
        <v>16744.149999999998</v>
      </c>
      <c r="M98" s="127">
        <v>0</v>
      </c>
      <c r="N98" s="127">
        <v>16744.149999999998</v>
      </c>
      <c r="O98" s="127">
        <v>4242093.16</v>
      </c>
      <c r="P98" s="127">
        <v>994223.54000000015</v>
      </c>
    </row>
    <row r="99" spans="1:16" ht="14.9" customHeight="1" x14ac:dyDescent="0.35">
      <c r="A99" s="161" t="s">
        <v>119</v>
      </c>
      <c r="B99" s="162" t="s">
        <v>129</v>
      </c>
      <c r="C99" s="163" t="s">
        <v>285</v>
      </c>
      <c r="D99" s="164" t="s">
        <v>286</v>
      </c>
      <c r="E99" s="197">
        <v>5965000</v>
      </c>
      <c r="F99" s="197">
        <v>2380419.11</v>
      </c>
      <c r="G99" s="197">
        <v>787.76000000000931</v>
      </c>
      <c r="H99" s="197">
        <v>2381206.8699999996</v>
      </c>
      <c r="I99" s="197">
        <v>3583793.1300000004</v>
      </c>
      <c r="J99" s="197">
        <v>71862.83</v>
      </c>
      <c r="K99" s="197">
        <v>71862.83</v>
      </c>
      <c r="L99" s="197">
        <v>0</v>
      </c>
      <c r="M99" s="204">
        <v>0</v>
      </c>
      <c r="N99" s="204">
        <v>0</v>
      </c>
      <c r="O99" s="197">
        <v>2452281.94</v>
      </c>
      <c r="P99" s="197">
        <v>787.76000000000931</v>
      </c>
    </row>
    <row r="100" spans="1:16" ht="14.9" hidden="1" customHeight="1" x14ac:dyDescent="0.35">
      <c r="A100" s="191" t="s">
        <v>119</v>
      </c>
      <c r="B100" s="192" t="s">
        <v>156</v>
      </c>
      <c r="C100" s="213" t="s">
        <v>11</v>
      </c>
      <c r="D100" s="212" t="s">
        <v>287</v>
      </c>
      <c r="E100" s="195">
        <v>60000</v>
      </c>
      <c r="F100" s="195">
        <v>0</v>
      </c>
      <c r="G100" s="195">
        <v>0</v>
      </c>
      <c r="H100" s="195">
        <v>0</v>
      </c>
      <c r="I100" s="195">
        <v>60000</v>
      </c>
      <c r="J100" s="195">
        <v>1207.8</v>
      </c>
      <c r="K100" s="195">
        <v>1207.8</v>
      </c>
      <c r="L100" s="195">
        <v>0</v>
      </c>
      <c r="M100" s="196">
        <v>0</v>
      </c>
      <c r="N100" s="196">
        <v>0</v>
      </c>
      <c r="O100" s="195">
        <v>1207.8</v>
      </c>
      <c r="P100" s="195">
        <v>0</v>
      </c>
    </row>
    <row r="101" spans="1:16" ht="14.9" hidden="1" customHeight="1" x14ac:dyDescent="0.35">
      <c r="A101" s="191" t="s">
        <v>119</v>
      </c>
      <c r="B101" s="205" t="s">
        <v>156</v>
      </c>
      <c r="C101" s="193" t="s">
        <v>288</v>
      </c>
      <c r="D101" s="212" t="s">
        <v>289</v>
      </c>
      <c r="E101" s="195">
        <v>25000</v>
      </c>
      <c r="F101" s="195">
        <v>0</v>
      </c>
      <c r="G101" s="195">
        <v>0</v>
      </c>
      <c r="H101" s="195">
        <v>0</v>
      </c>
      <c r="I101" s="195">
        <v>25000</v>
      </c>
      <c r="J101" s="195">
        <v>0</v>
      </c>
      <c r="K101" s="195">
        <v>0</v>
      </c>
      <c r="L101" s="195">
        <v>0</v>
      </c>
      <c r="M101" s="196">
        <v>0</v>
      </c>
      <c r="N101" s="196">
        <v>0</v>
      </c>
      <c r="O101" s="195">
        <v>0</v>
      </c>
      <c r="P101" s="195">
        <v>0</v>
      </c>
    </row>
    <row r="102" spans="1:16" ht="14.9" hidden="1" customHeight="1" x14ac:dyDescent="0.35">
      <c r="A102" s="191" t="s">
        <v>119</v>
      </c>
      <c r="B102" s="205" t="s">
        <v>156</v>
      </c>
      <c r="C102" s="213" t="s">
        <v>290</v>
      </c>
      <c r="D102" s="212" t="s">
        <v>291</v>
      </c>
      <c r="E102" s="195">
        <v>0</v>
      </c>
      <c r="F102" s="195">
        <v>0</v>
      </c>
      <c r="G102" s="195">
        <v>0</v>
      </c>
      <c r="H102" s="195">
        <v>0</v>
      </c>
      <c r="I102" s="195">
        <v>0</v>
      </c>
      <c r="J102" s="195">
        <v>0</v>
      </c>
      <c r="K102" s="195">
        <v>0</v>
      </c>
      <c r="L102" s="195">
        <v>0</v>
      </c>
      <c r="M102" s="196">
        <v>0</v>
      </c>
      <c r="N102" s="196">
        <v>0</v>
      </c>
      <c r="O102" s="195">
        <v>0</v>
      </c>
      <c r="P102" s="195">
        <v>0</v>
      </c>
    </row>
    <row r="103" spans="1:16" ht="14.9" hidden="1" customHeight="1" x14ac:dyDescent="0.35">
      <c r="A103" s="191" t="s">
        <v>119</v>
      </c>
      <c r="B103" s="205" t="s">
        <v>156</v>
      </c>
      <c r="C103" s="193" t="s">
        <v>292</v>
      </c>
      <c r="D103" s="212" t="s">
        <v>293</v>
      </c>
      <c r="E103" s="195">
        <v>0</v>
      </c>
      <c r="F103" s="195">
        <v>0</v>
      </c>
      <c r="G103" s="195">
        <v>0</v>
      </c>
      <c r="H103" s="195">
        <v>0</v>
      </c>
      <c r="I103" s="195">
        <v>0</v>
      </c>
      <c r="J103" s="195">
        <v>0</v>
      </c>
      <c r="K103" s="195">
        <v>0</v>
      </c>
      <c r="L103" s="195">
        <v>0</v>
      </c>
      <c r="M103" s="196">
        <v>0</v>
      </c>
      <c r="N103" s="196">
        <v>0</v>
      </c>
      <c r="O103" s="195">
        <v>0</v>
      </c>
      <c r="P103" s="195">
        <v>0</v>
      </c>
    </row>
    <row r="104" spans="1:16" ht="14.9" hidden="1" customHeight="1" x14ac:dyDescent="0.35">
      <c r="A104" s="191" t="s">
        <v>119</v>
      </c>
      <c r="B104" s="205" t="s">
        <v>156</v>
      </c>
      <c r="C104" s="193" t="s">
        <v>294</v>
      </c>
      <c r="D104" s="212" t="s">
        <v>295</v>
      </c>
      <c r="E104" s="195">
        <v>120000</v>
      </c>
      <c r="F104" s="195">
        <v>0</v>
      </c>
      <c r="G104" s="195">
        <v>0</v>
      </c>
      <c r="H104" s="195">
        <v>0</v>
      </c>
      <c r="I104" s="195">
        <v>120000</v>
      </c>
      <c r="J104" s="195">
        <v>52215.42</v>
      </c>
      <c r="K104" s="195">
        <v>52215.42</v>
      </c>
      <c r="L104" s="195">
        <v>0</v>
      </c>
      <c r="M104" s="196">
        <v>0</v>
      </c>
      <c r="N104" s="196">
        <v>0</v>
      </c>
      <c r="O104" s="195">
        <v>52215.42</v>
      </c>
      <c r="P104" s="195">
        <v>0</v>
      </c>
    </row>
    <row r="105" spans="1:16" ht="14.9" hidden="1" customHeight="1" x14ac:dyDescent="0.35">
      <c r="A105" s="191" t="s">
        <v>119</v>
      </c>
      <c r="B105" s="205" t="s">
        <v>156</v>
      </c>
      <c r="C105" s="213" t="s">
        <v>296</v>
      </c>
      <c r="D105" s="212" t="s">
        <v>297</v>
      </c>
      <c r="E105" s="195">
        <v>5500000</v>
      </c>
      <c r="F105" s="195">
        <v>2203761.34</v>
      </c>
      <c r="G105" s="195">
        <v>0</v>
      </c>
      <c r="H105" s="195">
        <v>2203761.34</v>
      </c>
      <c r="I105" s="195">
        <v>3296238.66</v>
      </c>
      <c r="J105" s="195">
        <v>0</v>
      </c>
      <c r="K105" s="195">
        <v>0</v>
      </c>
      <c r="L105" s="195">
        <v>0</v>
      </c>
      <c r="M105" s="196">
        <v>0</v>
      </c>
      <c r="N105" s="196">
        <v>0</v>
      </c>
      <c r="O105" s="195">
        <v>2203761.34</v>
      </c>
      <c r="P105" s="195">
        <v>0</v>
      </c>
    </row>
    <row r="106" spans="1:16" ht="14.9" hidden="1" customHeight="1" x14ac:dyDescent="0.35">
      <c r="A106" s="191" t="s">
        <v>119</v>
      </c>
      <c r="B106" s="192" t="s">
        <v>156</v>
      </c>
      <c r="C106" s="213" t="s">
        <v>298</v>
      </c>
      <c r="D106" s="212" t="s">
        <v>299</v>
      </c>
      <c r="E106" s="195">
        <v>260000</v>
      </c>
      <c r="F106" s="195">
        <v>176657.77</v>
      </c>
      <c r="G106" s="195">
        <v>787.76000000000931</v>
      </c>
      <c r="H106" s="195">
        <v>177445.53</v>
      </c>
      <c r="I106" s="195">
        <v>82554.47</v>
      </c>
      <c r="J106" s="195">
        <v>18439.61</v>
      </c>
      <c r="K106" s="195">
        <v>18439.61</v>
      </c>
      <c r="L106" s="195">
        <v>0</v>
      </c>
      <c r="M106" s="196">
        <v>0</v>
      </c>
      <c r="N106" s="196">
        <v>0</v>
      </c>
      <c r="O106" s="195">
        <v>195097.38</v>
      </c>
      <c r="P106" s="195">
        <v>787.76000000000931</v>
      </c>
    </row>
    <row r="107" spans="1:16" ht="14.9" customHeight="1" x14ac:dyDescent="0.35">
      <c r="A107" s="161" t="s">
        <v>119</v>
      </c>
      <c r="B107" s="162" t="s">
        <v>129</v>
      </c>
      <c r="C107" s="163" t="s">
        <v>300</v>
      </c>
      <c r="D107" s="164" t="s">
        <v>301</v>
      </c>
      <c r="E107" s="197">
        <v>2800000</v>
      </c>
      <c r="F107" s="197">
        <v>1780016.7</v>
      </c>
      <c r="G107" s="197">
        <v>976691.63000000012</v>
      </c>
      <c r="H107" s="197">
        <v>2756708.33</v>
      </c>
      <c r="I107" s="197">
        <v>43291.669999999925</v>
      </c>
      <c r="J107" s="197">
        <v>26538.67</v>
      </c>
      <c r="K107" s="197">
        <v>9794.52</v>
      </c>
      <c r="L107" s="197">
        <v>16744.149999999998</v>
      </c>
      <c r="M107" s="204">
        <v>0</v>
      </c>
      <c r="N107" s="204">
        <v>16744.149999999998</v>
      </c>
      <c r="O107" s="197">
        <v>1789811.22</v>
      </c>
      <c r="P107" s="197">
        <v>993435.78000000014</v>
      </c>
    </row>
    <row r="108" spans="1:16" ht="14.9" hidden="1" customHeight="1" x14ac:dyDescent="0.35">
      <c r="A108" s="191" t="s">
        <v>119</v>
      </c>
      <c r="B108" s="192" t="s">
        <v>156</v>
      </c>
      <c r="C108" s="193" t="s">
        <v>302</v>
      </c>
      <c r="D108" s="212" t="s">
        <v>303</v>
      </c>
      <c r="E108" s="195">
        <v>2800000</v>
      </c>
      <c r="F108" s="195">
        <v>1780016.7</v>
      </c>
      <c r="G108" s="195">
        <v>976691.63000000012</v>
      </c>
      <c r="H108" s="195">
        <v>2756708.33</v>
      </c>
      <c r="I108" s="195">
        <v>43291.669999999925</v>
      </c>
      <c r="J108" s="195">
        <v>26538.67</v>
      </c>
      <c r="K108" s="195">
        <v>9794.52</v>
      </c>
      <c r="L108" s="195">
        <v>16744.149999999998</v>
      </c>
      <c r="M108" s="196">
        <v>0</v>
      </c>
      <c r="N108" s="196">
        <v>16744.149999999998</v>
      </c>
      <c r="O108" s="195">
        <v>1789811.22</v>
      </c>
      <c r="P108" s="195">
        <v>993435.78000000014</v>
      </c>
    </row>
    <row r="109" spans="1:16" ht="17.899999999999999" customHeight="1" x14ac:dyDescent="0.35">
      <c r="A109" s="110" t="s">
        <v>119</v>
      </c>
      <c r="B109" s="129" t="s">
        <v>96</v>
      </c>
      <c r="C109" s="122" t="s">
        <v>148</v>
      </c>
      <c r="D109" s="159" t="s">
        <v>149</v>
      </c>
      <c r="E109" s="114">
        <v>21780000</v>
      </c>
      <c r="F109" s="114">
        <v>18157359.800000001</v>
      </c>
      <c r="G109" s="114">
        <v>2893962.4</v>
      </c>
      <c r="H109" s="114">
        <v>21051322.199999999</v>
      </c>
      <c r="I109" s="114">
        <v>728677.7999999997</v>
      </c>
      <c r="J109" s="114">
        <v>2628994.5799999996</v>
      </c>
      <c r="K109" s="114">
        <v>2518407.23</v>
      </c>
      <c r="L109" s="114">
        <v>110587.34999999998</v>
      </c>
      <c r="M109" s="115">
        <v>-110587.34999999998</v>
      </c>
      <c r="N109" s="115">
        <v>0</v>
      </c>
      <c r="O109" s="114">
        <v>20675767.030000005</v>
      </c>
      <c r="P109" s="114">
        <v>2893962.4</v>
      </c>
    </row>
    <row r="110" spans="1:16" ht="14.9" customHeight="1" x14ac:dyDescent="0.35">
      <c r="A110" s="116" t="s">
        <v>119</v>
      </c>
      <c r="B110" s="130" t="s">
        <v>99</v>
      </c>
      <c r="C110" s="118" t="s">
        <v>150</v>
      </c>
      <c r="D110" s="160" t="s">
        <v>151</v>
      </c>
      <c r="E110" s="127">
        <v>21780000</v>
      </c>
      <c r="F110" s="127">
        <v>18157359.800000001</v>
      </c>
      <c r="G110" s="127">
        <v>2893962.4</v>
      </c>
      <c r="H110" s="127">
        <v>21051322.199999999</v>
      </c>
      <c r="I110" s="127">
        <v>728677.7999999997</v>
      </c>
      <c r="J110" s="127">
        <v>2628994.5799999996</v>
      </c>
      <c r="K110" s="127">
        <v>2518407.23</v>
      </c>
      <c r="L110" s="127">
        <v>110587.34999999998</v>
      </c>
      <c r="M110" s="128">
        <v>-110587.34999999998</v>
      </c>
      <c r="N110" s="128">
        <v>0</v>
      </c>
      <c r="O110" s="127">
        <v>20675767.030000005</v>
      </c>
      <c r="P110" s="127">
        <v>2893962.4</v>
      </c>
    </row>
    <row r="111" spans="1:16" ht="14.9" customHeight="1" x14ac:dyDescent="0.35">
      <c r="A111" s="161" t="s">
        <v>119</v>
      </c>
      <c r="B111" s="203" t="s">
        <v>129</v>
      </c>
      <c r="C111" s="163" t="s">
        <v>304</v>
      </c>
      <c r="D111" s="164" t="s">
        <v>305</v>
      </c>
      <c r="E111" s="197">
        <v>5510000</v>
      </c>
      <c r="F111" s="197">
        <v>2285065.54</v>
      </c>
      <c r="G111" s="197">
        <v>105369.25000000015</v>
      </c>
      <c r="H111" s="197">
        <v>2390434.79</v>
      </c>
      <c r="I111" s="197">
        <v>3119565.21</v>
      </c>
      <c r="J111" s="197">
        <v>202083.32</v>
      </c>
      <c r="K111" s="197">
        <v>195350.29</v>
      </c>
      <c r="L111" s="197">
        <v>6733.03</v>
      </c>
      <c r="M111" s="204">
        <v>-6733.03</v>
      </c>
      <c r="N111" s="204">
        <v>0</v>
      </c>
      <c r="O111" s="197">
        <v>2480415.83</v>
      </c>
      <c r="P111" s="197">
        <v>105369.25000000015</v>
      </c>
    </row>
    <row r="112" spans="1:16" ht="14.9" hidden="1" customHeight="1" x14ac:dyDescent="0.35">
      <c r="A112" s="191" t="s">
        <v>119</v>
      </c>
      <c r="B112" s="192" t="s">
        <v>156</v>
      </c>
      <c r="C112" s="193" t="s">
        <v>306</v>
      </c>
      <c r="D112" s="212" t="s">
        <v>307</v>
      </c>
      <c r="E112" s="195">
        <v>5000000</v>
      </c>
      <c r="F112" s="195">
        <v>2140843.77</v>
      </c>
      <c r="G112" s="195">
        <v>103438.66000000015</v>
      </c>
      <c r="H112" s="195">
        <v>2244282.4300000002</v>
      </c>
      <c r="I112" s="195">
        <v>2755717.57</v>
      </c>
      <c r="J112" s="195">
        <v>195350.29</v>
      </c>
      <c r="K112" s="195">
        <v>195350.29</v>
      </c>
      <c r="L112" s="195">
        <v>0</v>
      </c>
      <c r="M112" s="196">
        <v>0</v>
      </c>
      <c r="N112" s="196">
        <v>0</v>
      </c>
      <c r="O112" s="195">
        <v>2336194.06</v>
      </c>
      <c r="P112" s="195">
        <v>103438.66000000015</v>
      </c>
    </row>
    <row r="113" spans="1:16" ht="14.9" hidden="1" customHeight="1" x14ac:dyDescent="0.35">
      <c r="A113" s="191" t="s">
        <v>119</v>
      </c>
      <c r="B113" s="192" t="s">
        <v>156</v>
      </c>
      <c r="C113" s="193" t="s">
        <v>308</v>
      </c>
      <c r="D113" s="212" t="s">
        <v>309</v>
      </c>
      <c r="E113" s="195">
        <v>510000</v>
      </c>
      <c r="F113" s="195">
        <v>144221.76999999999</v>
      </c>
      <c r="G113" s="195">
        <v>1930.5899999999965</v>
      </c>
      <c r="H113" s="195">
        <v>146152.35999999999</v>
      </c>
      <c r="I113" s="195">
        <v>363847.64</v>
      </c>
      <c r="J113" s="195">
        <v>6733.03</v>
      </c>
      <c r="K113" s="195">
        <v>0</v>
      </c>
      <c r="L113" s="195">
        <v>6733.03</v>
      </c>
      <c r="M113" s="196">
        <v>-6733.03</v>
      </c>
      <c r="N113" s="196">
        <v>0</v>
      </c>
      <c r="O113" s="195">
        <v>144221.76999999999</v>
      </c>
      <c r="P113" s="195">
        <v>1930.5899999999956</v>
      </c>
    </row>
    <row r="114" spans="1:16" ht="14.9" customHeight="1" x14ac:dyDescent="0.35">
      <c r="A114" s="161" t="s">
        <v>119</v>
      </c>
      <c r="B114" s="203" t="s">
        <v>129</v>
      </c>
      <c r="C114" s="167" t="s">
        <v>310</v>
      </c>
      <c r="D114" s="164" t="s">
        <v>311</v>
      </c>
      <c r="E114" s="197">
        <v>15800000</v>
      </c>
      <c r="F114" s="197">
        <v>15674913.65</v>
      </c>
      <c r="G114" s="197">
        <v>2763248.82</v>
      </c>
      <c r="H114" s="197">
        <v>18438162.469999999</v>
      </c>
      <c r="I114" s="197">
        <v>-2638162.4700000002</v>
      </c>
      <c r="J114" s="197">
        <v>2421577.86</v>
      </c>
      <c r="K114" s="197">
        <v>2317723.54</v>
      </c>
      <c r="L114" s="197">
        <v>103854.31999999998</v>
      </c>
      <c r="M114" s="204">
        <v>-103854.31999999998</v>
      </c>
      <c r="N114" s="204">
        <v>0</v>
      </c>
      <c r="O114" s="197">
        <v>17992637.190000001</v>
      </c>
      <c r="P114" s="197">
        <v>2763248.82</v>
      </c>
    </row>
    <row r="115" spans="1:16" ht="14.9" hidden="1" customHeight="1" x14ac:dyDescent="0.35">
      <c r="A115" s="191" t="s">
        <v>119</v>
      </c>
      <c r="B115" s="192" t="s">
        <v>156</v>
      </c>
      <c r="C115" s="193" t="s">
        <v>312</v>
      </c>
      <c r="D115" s="212" t="s">
        <v>313</v>
      </c>
      <c r="E115" s="195">
        <v>11300000</v>
      </c>
      <c r="F115" s="195">
        <v>12144759.16</v>
      </c>
      <c r="G115" s="195">
        <v>2303012.2400000002</v>
      </c>
      <c r="H115" s="195">
        <v>14447771.4</v>
      </c>
      <c r="I115" s="195">
        <v>-3147771.4000000004</v>
      </c>
      <c r="J115" s="195">
        <v>1960839.64</v>
      </c>
      <c r="K115" s="195">
        <v>1960839.64</v>
      </c>
      <c r="L115" s="195">
        <v>0</v>
      </c>
      <c r="M115" s="196">
        <v>0</v>
      </c>
      <c r="N115" s="196">
        <v>0</v>
      </c>
      <c r="O115" s="195">
        <v>14105598.800000001</v>
      </c>
      <c r="P115" s="195">
        <v>2303012.2400000002</v>
      </c>
    </row>
    <row r="116" spans="1:16" ht="14.9" hidden="1" customHeight="1" x14ac:dyDescent="0.35">
      <c r="A116" s="191" t="s">
        <v>119</v>
      </c>
      <c r="B116" s="192" t="s">
        <v>156</v>
      </c>
      <c r="C116" s="193" t="s">
        <v>314</v>
      </c>
      <c r="D116" s="212" t="s">
        <v>315</v>
      </c>
      <c r="E116" s="195">
        <v>4000000</v>
      </c>
      <c r="F116" s="195">
        <v>2947867.22</v>
      </c>
      <c r="G116" s="195">
        <v>460236.57999999961</v>
      </c>
      <c r="H116" s="195">
        <v>3408103.8</v>
      </c>
      <c r="I116" s="195">
        <v>591896.20000000019</v>
      </c>
      <c r="J116" s="195">
        <v>460363.5</v>
      </c>
      <c r="K116" s="195">
        <v>356883.9</v>
      </c>
      <c r="L116" s="195">
        <v>103479.59999999998</v>
      </c>
      <c r="M116" s="196">
        <v>-103479.59999999998</v>
      </c>
      <c r="N116" s="196">
        <v>0</v>
      </c>
      <c r="O116" s="195">
        <v>3304751.12</v>
      </c>
      <c r="P116" s="195">
        <v>460236.57999999961</v>
      </c>
    </row>
    <row r="117" spans="1:16" ht="14.9" hidden="1" customHeight="1" x14ac:dyDescent="0.35">
      <c r="A117" s="191" t="s">
        <v>119</v>
      </c>
      <c r="B117" s="192" t="s">
        <v>156</v>
      </c>
      <c r="C117" s="193" t="s">
        <v>316</v>
      </c>
      <c r="D117" s="212" t="s">
        <v>317</v>
      </c>
      <c r="E117" s="195">
        <v>500000</v>
      </c>
      <c r="F117" s="195">
        <v>582287.27</v>
      </c>
      <c r="G117" s="195">
        <v>0</v>
      </c>
      <c r="H117" s="195">
        <v>582287.27</v>
      </c>
      <c r="I117" s="195">
        <v>-82287.270000000019</v>
      </c>
      <c r="J117" s="195">
        <v>374.72</v>
      </c>
      <c r="K117" s="195">
        <v>0</v>
      </c>
      <c r="L117" s="195">
        <v>374.72</v>
      </c>
      <c r="M117" s="196">
        <v>-374.72</v>
      </c>
      <c r="N117" s="196">
        <v>0</v>
      </c>
      <c r="O117" s="195">
        <v>582287.27</v>
      </c>
      <c r="P117" s="195">
        <v>0</v>
      </c>
    </row>
    <row r="118" spans="1:16" ht="14.9" customHeight="1" x14ac:dyDescent="0.35">
      <c r="A118" s="161" t="s">
        <v>119</v>
      </c>
      <c r="B118" s="203" t="s">
        <v>129</v>
      </c>
      <c r="C118" s="167" t="s">
        <v>318</v>
      </c>
      <c r="D118" s="164" t="s">
        <v>319</v>
      </c>
      <c r="E118" s="197">
        <v>180000</v>
      </c>
      <c r="F118" s="197">
        <v>43376.08</v>
      </c>
      <c r="G118" s="197">
        <v>25344.33</v>
      </c>
      <c r="H118" s="197">
        <v>68720.41</v>
      </c>
      <c r="I118" s="197">
        <v>111279.59</v>
      </c>
      <c r="J118" s="197">
        <v>5333.4</v>
      </c>
      <c r="K118" s="197">
        <v>5333.4</v>
      </c>
      <c r="L118" s="197">
        <v>0</v>
      </c>
      <c r="M118" s="204">
        <v>0</v>
      </c>
      <c r="N118" s="204">
        <v>0</v>
      </c>
      <c r="O118" s="197">
        <v>48709.48</v>
      </c>
      <c r="P118" s="197">
        <v>25344.33</v>
      </c>
    </row>
    <row r="119" spans="1:16" ht="14.9" hidden="1" customHeight="1" x14ac:dyDescent="0.35">
      <c r="A119" s="191" t="s">
        <v>119</v>
      </c>
      <c r="B119" s="192" t="s">
        <v>156</v>
      </c>
      <c r="C119" s="193" t="s">
        <v>320</v>
      </c>
      <c r="D119" s="212" t="s">
        <v>321</v>
      </c>
      <c r="E119" s="195">
        <v>100000</v>
      </c>
      <c r="F119" s="195">
        <v>43376.08</v>
      </c>
      <c r="G119" s="195">
        <v>25344.33</v>
      </c>
      <c r="H119" s="195">
        <v>68720.41</v>
      </c>
      <c r="I119" s="195">
        <v>31279.589999999997</v>
      </c>
      <c r="J119" s="195">
        <v>5333.4</v>
      </c>
      <c r="K119" s="195">
        <v>5333.4</v>
      </c>
      <c r="L119" s="195">
        <v>0</v>
      </c>
      <c r="M119" s="196">
        <v>0</v>
      </c>
      <c r="N119" s="196">
        <v>0</v>
      </c>
      <c r="O119" s="195">
        <v>48709.48</v>
      </c>
      <c r="P119" s="195">
        <v>25344.33</v>
      </c>
    </row>
    <row r="120" spans="1:16" ht="14.9" hidden="1" customHeight="1" x14ac:dyDescent="0.35">
      <c r="A120" s="191" t="s">
        <v>119</v>
      </c>
      <c r="B120" s="192" t="s">
        <v>156</v>
      </c>
      <c r="C120" s="193" t="s">
        <v>322</v>
      </c>
      <c r="D120" s="212" t="s">
        <v>323</v>
      </c>
      <c r="E120" s="195">
        <v>80000</v>
      </c>
      <c r="F120" s="195">
        <v>0</v>
      </c>
      <c r="G120" s="195">
        <v>0</v>
      </c>
      <c r="H120" s="195">
        <v>0</v>
      </c>
      <c r="I120" s="195">
        <v>80000</v>
      </c>
      <c r="J120" s="195">
        <v>0</v>
      </c>
      <c r="K120" s="195">
        <v>0</v>
      </c>
      <c r="L120" s="195">
        <v>0</v>
      </c>
      <c r="M120" s="196">
        <v>0</v>
      </c>
      <c r="N120" s="196">
        <v>0</v>
      </c>
      <c r="O120" s="195">
        <v>0</v>
      </c>
      <c r="P120" s="195">
        <v>0</v>
      </c>
    </row>
    <row r="121" spans="1:16" ht="14.9" hidden="1" customHeight="1" x14ac:dyDescent="0.35">
      <c r="A121" s="191" t="s">
        <v>119</v>
      </c>
      <c r="B121" s="192" t="s">
        <v>156</v>
      </c>
      <c r="C121" s="193" t="s">
        <v>324</v>
      </c>
      <c r="D121" s="212" t="s">
        <v>325</v>
      </c>
      <c r="E121" s="195">
        <v>0</v>
      </c>
      <c r="F121" s="195">
        <v>0</v>
      </c>
      <c r="G121" s="195">
        <v>0</v>
      </c>
      <c r="H121" s="195">
        <v>0</v>
      </c>
      <c r="I121" s="195">
        <v>0</v>
      </c>
      <c r="J121" s="195">
        <v>0</v>
      </c>
      <c r="K121" s="195">
        <v>0</v>
      </c>
      <c r="L121" s="195">
        <v>0</v>
      </c>
      <c r="M121" s="196">
        <v>0</v>
      </c>
      <c r="N121" s="196">
        <v>0</v>
      </c>
      <c r="O121" s="195">
        <v>0</v>
      </c>
      <c r="P121" s="195">
        <v>0</v>
      </c>
    </row>
    <row r="122" spans="1:16" ht="14.9" customHeight="1" thickBot="1" x14ac:dyDescent="0.4">
      <c r="A122" s="161" t="s">
        <v>119</v>
      </c>
      <c r="B122" s="203" t="s">
        <v>129</v>
      </c>
      <c r="C122" s="163" t="s">
        <v>326</v>
      </c>
      <c r="D122" s="164" t="s">
        <v>327</v>
      </c>
      <c r="E122" s="197">
        <v>290000</v>
      </c>
      <c r="F122" s="197">
        <v>154004.53</v>
      </c>
      <c r="G122" s="197">
        <v>0</v>
      </c>
      <c r="H122" s="197">
        <v>154004.53</v>
      </c>
      <c r="I122" s="197">
        <v>135995.47</v>
      </c>
      <c r="J122" s="197">
        <v>0</v>
      </c>
      <c r="K122" s="197">
        <v>0</v>
      </c>
      <c r="L122" s="197">
        <v>0</v>
      </c>
      <c r="M122" s="204">
        <v>0</v>
      </c>
      <c r="N122" s="204">
        <v>0</v>
      </c>
      <c r="O122" s="197">
        <v>154004.53</v>
      </c>
      <c r="P122" s="197">
        <v>0</v>
      </c>
    </row>
    <row r="123" spans="1:16" ht="14.9" hidden="1" customHeight="1" x14ac:dyDescent="0.35">
      <c r="A123" s="191" t="s">
        <v>119</v>
      </c>
      <c r="B123" s="205" t="s">
        <v>156</v>
      </c>
      <c r="C123" s="193" t="s">
        <v>328</v>
      </c>
      <c r="D123" s="212" t="s">
        <v>329</v>
      </c>
      <c r="E123" s="195">
        <v>20000</v>
      </c>
      <c r="F123" s="195">
        <v>8867.81</v>
      </c>
      <c r="G123" s="195">
        <v>0</v>
      </c>
      <c r="H123" s="195">
        <v>8867.81</v>
      </c>
      <c r="I123" s="195">
        <v>11132.19</v>
      </c>
      <c r="J123" s="195">
        <v>0</v>
      </c>
      <c r="K123" s="195">
        <v>0</v>
      </c>
      <c r="L123" s="195">
        <v>0</v>
      </c>
      <c r="M123" s="196">
        <v>0</v>
      </c>
      <c r="N123" s="196"/>
      <c r="O123" s="195">
        <v>8867.81</v>
      </c>
      <c r="P123" s="195">
        <v>0</v>
      </c>
    </row>
    <row r="124" spans="1:16" ht="14.9" hidden="1" customHeight="1" x14ac:dyDescent="0.35">
      <c r="A124" s="191" t="s">
        <v>119</v>
      </c>
      <c r="B124" s="205" t="s">
        <v>156</v>
      </c>
      <c r="C124" s="193" t="s">
        <v>330</v>
      </c>
      <c r="D124" s="212" t="s">
        <v>331</v>
      </c>
      <c r="E124" s="195">
        <v>60000</v>
      </c>
      <c r="F124" s="195">
        <v>60000</v>
      </c>
      <c r="G124" s="195">
        <v>0</v>
      </c>
      <c r="H124" s="195">
        <v>60000</v>
      </c>
      <c r="I124" s="195">
        <v>0</v>
      </c>
      <c r="J124" s="195">
        <v>0</v>
      </c>
      <c r="K124" s="195">
        <v>0</v>
      </c>
      <c r="L124" s="195">
        <v>0</v>
      </c>
      <c r="M124" s="196">
        <v>0</v>
      </c>
      <c r="N124" s="196"/>
      <c r="O124" s="195">
        <v>60000</v>
      </c>
      <c r="P124" s="195">
        <v>0</v>
      </c>
    </row>
    <row r="125" spans="1:16" ht="14.9" hidden="1" customHeight="1" thickBot="1" x14ac:dyDescent="0.4">
      <c r="A125" s="191" t="s">
        <v>119</v>
      </c>
      <c r="B125" s="205" t="s">
        <v>156</v>
      </c>
      <c r="C125" s="193" t="s">
        <v>332</v>
      </c>
      <c r="D125" s="212" t="s">
        <v>195</v>
      </c>
      <c r="E125" s="195">
        <v>210000</v>
      </c>
      <c r="F125" s="195">
        <v>85136.72</v>
      </c>
      <c r="G125" s="195">
        <v>0</v>
      </c>
      <c r="H125" s="195">
        <v>85136.72</v>
      </c>
      <c r="I125" s="195">
        <v>124863.28</v>
      </c>
      <c r="J125" s="195">
        <v>0</v>
      </c>
      <c r="K125" s="195">
        <v>0</v>
      </c>
      <c r="L125" s="195">
        <v>0</v>
      </c>
      <c r="M125" s="196">
        <v>0</v>
      </c>
      <c r="N125" s="196">
        <v>0</v>
      </c>
      <c r="O125" s="195">
        <v>85136.72</v>
      </c>
      <c r="P125" s="195">
        <v>0</v>
      </c>
    </row>
    <row r="126" spans="1:16" s="136" customFormat="1" ht="24" thickBot="1" x14ac:dyDescent="0.3">
      <c r="A126" s="131"/>
      <c r="B126" s="131"/>
      <c r="C126" s="168" t="s">
        <v>152</v>
      </c>
      <c r="D126" s="133"/>
      <c r="E126" s="134">
        <v>122222586.90000001</v>
      </c>
      <c r="F126" s="134">
        <v>93007178.399999991</v>
      </c>
      <c r="G126" s="134">
        <v>8056207.9699999988</v>
      </c>
      <c r="H126" s="134">
        <v>101063386.37</v>
      </c>
      <c r="I126" s="134">
        <v>21159200.529999994</v>
      </c>
      <c r="J126" s="134">
        <v>7710356</v>
      </c>
      <c r="K126" s="134">
        <v>6126852.6600000001</v>
      </c>
      <c r="L126" s="134">
        <v>1583503.3399999999</v>
      </c>
      <c r="M126" s="135">
        <v>-1302111.7799999998</v>
      </c>
      <c r="N126" s="135">
        <v>281391.55999999994</v>
      </c>
      <c r="O126" s="134">
        <v>99134031.060000002</v>
      </c>
      <c r="P126" s="134">
        <v>8337599.5299999993</v>
      </c>
    </row>
    <row r="127" spans="1:16" ht="14.9" customHeight="1" x14ac:dyDescent="0.35">
      <c r="L127" s="171"/>
    </row>
    <row r="128" spans="1:16" ht="14.9" customHeight="1" x14ac:dyDescent="0.35">
      <c r="E128" s="173"/>
      <c r="F128" s="217"/>
      <c r="G128" s="177"/>
      <c r="H128" s="177"/>
      <c r="I128" s="177"/>
      <c r="J128" s="177"/>
      <c r="K128" s="177"/>
      <c r="L128" s="177"/>
      <c r="M128" s="178"/>
      <c r="N128" s="178"/>
      <c r="O128" s="177"/>
      <c r="P128" s="177"/>
    </row>
    <row r="129" spans="5:16" ht="14.9" customHeight="1" x14ac:dyDescent="0.35">
      <c r="E129" s="217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</row>
    <row r="130" spans="5:16" ht="14.9" customHeight="1" x14ac:dyDescent="0.35">
      <c r="E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</row>
    <row r="131" spans="5:16" ht="14.9" customHeight="1" x14ac:dyDescent="0.35">
      <c r="J131" s="179"/>
    </row>
    <row r="132" spans="5:16" ht="14.9" customHeight="1" x14ac:dyDescent="0.35">
      <c r="H132" s="171"/>
      <c r="J132" s="177"/>
      <c r="K132" s="177"/>
      <c r="L132" s="177"/>
      <c r="M132" s="178"/>
      <c r="N132" s="178"/>
      <c r="O132" s="177"/>
    </row>
    <row r="133" spans="5:16" ht="14.9" customHeight="1" x14ac:dyDescent="0.35">
      <c r="J133" s="179"/>
      <c r="K133" s="179"/>
      <c r="L133" s="179"/>
      <c r="O133" s="171"/>
    </row>
    <row r="134" spans="5:16" ht="14.9" customHeight="1" x14ac:dyDescent="0.35"/>
    <row r="135" spans="5:16" ht="14.9" customHeight="1" x14ac:dyDescent="0.35"/>
  </sheetData>
  <mergeCells count="24">
    <mergeCell ref="A39:D39"/>
    <mergeCell ref="E39:E41"/>
    <mergeCell ref="F39:I39"/>
    <mergeCell ref="J39:N39"/>
    <mergeCell ref="O39:P40"/>
    <mergeCell ref="A40:D40"/>
    <mergeCell ref="F40:I40"/>
    <mergeCell ref="J40:J41"/>
    <mergeCell ref="K40:K41"/>
    <mergeCell ref="L40:L41"/>
    <mergeCell ref="M40:M41"/>
    <mergeCell ref="N40:N41"/>
    <mergeCell ref="A1:D1"/>
    <mergeCell ref="E1:E3"/>
    <mergeCell ref="F1:I1"/>
    <mergeCell ref="J1:N1"/>
    <mergeCell ref="O1:P2"/>
    <mergeCell ref="A2:D2"/>
    <mergeCell ref="F2:I2"/>
    <mergeCell ref="J2:J3"/>
    <mergeCell ref="K2:K3"/>
    <mergeCell ref="L2:L3"/>
    <mergeCell ref="M2:M3"/>
    <mergeCell ref="N2:N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33B64-252D-4D19-ABBA-BC3178611663}">
  <dimension ref="A1:R145"/>
  <sheetViews>
    <sheetView zoomScaleNormal="100" workbookViewId="0">
      <pane ySplit="3" topLeftCell="A4" activePane="bottomLeft" state="frozen"/>
      <selection activeCell="D56" sqref="D56"/>
      <selection pane="bottomLeft" activeCell="C13" sqref="C13"/>
    </sheetView>
  </sheetViews>
  <sheetFormatPr defaultColWidth="11.453125" defaultRowHeight="14.5" x14ac:dyDescent="0.35"/>
  <cols>
    <col min="1" max="1" width="7.54296875" style="90" customWidth="1"/>
    <col min="2" max="2" width="6.54296875" style="90" customWidth="1"/>
    <col min="3" max="3" width="73.54296875" style="90" customWidth="1"/>
    <col min="4" max="4" width="19" style="90" customWidth="1"/>
    <col min="5" max="5" width="19" style="169" customWidth="1"/>
    <col min="6" max="6" width="19.453125" style="170" customWidth="1"/>
    <col min="7" max="7" width="16.453125" style="90" customWidth="1"/>
    <col min="8" max="8" width="19.453125" style="90" customWidth="1"/>
    <col min="9" max="9" width="17.54296875" style="90" bestFit="1" customWidth="1"/>
    <col min="10" max="11" width="16.453125" style="90" customWidth="1"/>
    <col min="12" max="12" width="18.453125" style="90" customWidth="1"/>
    <col min="13" max="14" width="19.453125" style="172" customWidth="1"/>
    <col min="15" max="15" width="18" style="90" bestFit="1" customWidth="1"/>
    <col min="16" max="16" width="16.453125" style="90" customWidth="1"/>
    <col min="17" max="17" width="8.54296875" style="90" customWidth="1"/>
    <col min="18" max="18" width="10.453125" style="90" bestFit="1" customWidth="1"/>
    <col min="19" max="249" width="8.54296875" style="90" customWidth="1"/>
    <col min="250" max="250" width="9.54296875" style="90" customWidth="1"/>
    <col min="251" max="251" width="7" style="90" bestFit="1" customWidth="1"/>
    <col min="252" max="252" width="79" style="90" customWidth="1"/>
    <col min="253" max="253" width="18.453125" style="90" customWidth="1"/>
    <col min="254" max="255" width="0" style="90" hidden="1" customWidth="1"/>
    <col min="256" max="256" width="11.453125" style="90"/>
    <col min="257" max="257" width="7.54296875" style="90" customWidth="1"/>
    <col min="258" max="258" width="6.54296875" style="90" customWidth="1"/>
    <col min="259" max="259" width="73.54296875" style="90" customWidth="1"/>
    <col min="260" max="261" width="19" style="90" customWidth="1"/>
    <col min="262" max="262" width="19.453125" style="90" customWidth="1"/>
    <col min="263" max="263" width="16.453125" style="90" customWidth="1"/>
    <col min="264" max="264" width="19.453125" style="90" customWidth="1"/>
    <col min="265" max="265" width="17.54296875" style="90" bestFit="1" customWidth="1"/>
    <col min="266" max="267" width="16.453125" style="90" customWidth="1"/>
    <col min="268" max="268" width="18.453125" style="90" customWidth="1"/>
    <col min="269" max="270" width="19.453125" style="90" customWidth="1"/>
    <col min="271" max="271" width="18" style="90" bestFit="1" customWidth="1"/>
    <col min="272" max="272" width="16.453125" style="90" customWidth="1"/>
    <col min="273" max="273" width="8.54296875" style="90" customWidth="1"/>
    <col min="274" max="274" width="10.453125" style="90" bestFit="1" customWidth="1"/>
    <col min="275" max="505" width="8.54296875" style="90" customWidth="1"/>
    <col min="506" max="506" width="9.54296875" style="90" customWidth="1"/>
    <col min="507" max="507" width="7" style="90" bestFit="1" customWidth="1"/>
    <col min="508" max="508" width="79" style="90" customWidth="1"/>
    <col min="509" max="509" width="18.453125" style="90" customWidth="1"/>
    <col min="510" max="511" width="0" style="90" hidden="1" customWidth="1"/>
    <col min="512" max="512" width="11.453125" style="90"/>
    <col min="513" max="513" width="7.54296875" style="90" customWidth="1"/>
    <col min="514" max="514" width="6.54296875" style="90" customWidth="1"/>
    <col min="515" max="515" width="73.54296875" style="90" customWidth="1"/>
    <col min="516" max="517" width="19" style="90" customWidth="1"/>
    <col min="518" max="518" width="19.453125" style="90" customWidth="1"/>
    <col min="519" max="519" width="16.453125" style="90" customWidth="1"/>
    <col min="520" max="520" width="19.453125" style="90" customWidth="1"/>
    <col min="521" max="521" width="17.54296875" style="90" bestFit="1" customWidth="1"/>
    <col min="522" max="523" width="16.453125" style="90" customWidth="1"/>
    <col min="524" max="524" width="18.453125" style="90" customWidth="1"/>
    <col min="525" max="526" width="19.453125" style="90" customWidth="1"/>
    <col min="527" max="527" width="18" style="90" bestFit="1" customWidth="1"/>
    <col min="528" max="528" width="16.453125" style="90" customWidth="1"/>
    <col min="529" max="529" width="8.54296875" style="90" customWidth="1"/>
    <col min="530" max="530" width="10.453125" style="90" bestFit="1" customWidth="1"/>
    <col min="531" max="761" width="8.54296875" style="90" customWidth="1"/>
    <col min="762" max="762" width="9.54296875" style="90" customWidth="1"/>
    <col min="763" max="763" width="7" style="90" bestFit="1" customWidth="1"/>
    <col min="764" max="764" width="79" style="90" customWidth="1"/>
    <col min="765" max="765" width="18.453125" style="90" customWidth="1"/>
    <col min="766" max="767" width="0" style="90" hidden="1" customWidth="1"/>
    <col min="768" max="768" width="11.453125" style="90"/>
    <col min="769" max="769" width="7.54296875" style="90" customWidth="1"/>
    <col min="770" max="770" width="6.54296875" style="90" customWidth="1"/>
    <col min="771" max="771" width="73.54296875" style="90" customWidth="1"/>
    <col min="772" max="773" width="19" style="90" customWidth="1"/>
    <col min="774" max="774" width="19.453125" style="90" customWidth="1"/>
    <col min="775" max="775" width="16.453125" style="90" customWidth="1"/>
    <col min="776" max="776" width="19.453125" style="90" customWidth="1"/>
    <col min="777" max="777" width="17.54296875" style="90" bestFit="1" customWidth="1"/>
    <col min="778" max="779" width="16.453125" style="90" customWidth="1"/>
    <col min="780" max="780" width="18.453125" style="90" customWidth="1"/>
    <col min="781" max="782" width="19.453125" style="90" customWidth="1"/>
    <col min="783" max="783" width="18" style="90" bestFit="1" customWidth="1"/>
    <col min="784" max="784" width="16.453125" style="90" customWidth="1"/>
    <col min="785" max="785" width="8.54296875" style="90" customWidth="1"/>
    <col min="786" max="786" width="10.453125" style="90" bestFit="1" customWidth="1"/>
    <col min="787" max="1017" width="8.54296875" style="90" customWidth="1"/>
    <col min="1018" max="1018" width="9.54296875" style="90" customWidth="1"/>
    <col min="1019" max="1019" width="7" style="90" bestFit="1" customWidth="1"/>
    <col min="1020" max="1020" width="79" style="90" customWidth="1"/>
    <col min="1021" max="1021" width="18.453125" style="90" customWidth="1"/>
    <col min="1022" max="1023" width="0" style="90" hidden="1" customWidth="1"/>
    <col min="1024" max="1024" width="11.453125" style="90"/>
    <col min="1025" max="1025" width="7.54296875" style="90" customWidth="1"/>
    <col min="1026" max="1026" width="6.54296875" style="90" customWidth="1"/>
    <col min="1027" max="1027" width="73.54296875" style="90" customWidth="1"/>
    <col min="1028" max="1029" width="19" style="90" customWidth="1"/>
    <col min="1030" max="1030" width="19.453125" style="90" customWidth="1"/>
    <col min="1031" max="1031" width="16.453125" style="90" customWidth="1"/>
    <col min="1032" max="1032" width="19.453125" style="90" customWidth="1"/>
    <col min="1033" max="1033" width="17.54296875" style="90" bestFit="1" customWidth="1"/>
    <col min="1034" max="1035" width="16.453125" style="90" customWidth="1"/>
    <col min="1036" max="1036" width="18.453125" style="90" customWidth="1"/>
    <col min="1037" max="1038" width="19.453125" style="90" customWidth="1"/>
    <col min="1039" max="1039" width="18" style="90" bestFit="1" customWidth="1"/>
    <col min="1040" max="1040" width="16.453125" style="90" customWidth="1"/>
    <col min="1041" max="1041" width="8.54296875" style="90" customWidth="1"/>
    <col min="1042" max="1042" width="10.453125" style="90" bestFit="1" customWidth="1"/>
    <col min="1043" max="1273" width="8.54296875" style="90" customWidth="1"/>
    <col min="1274" max="1274" width="9.54296875" style="90" customWidth="1"/>
    <col min="1275" max="1275" width="7" style="90" bestFit="1" customWidth="1"/>
    <col min="1276" max="1276" width="79" style="90" customWidth="1"/>
    <col min="1277" max="1277" width="18.453125" style="90" customWidth="1"/>
    <col min="1278" max="1279" width="0" style="90" hidden="1" customWidth="1"/>
    <col min="1280" max="1280" width="11.453125" style="90"/>
    <col min="1281" max="1281" width="7.54296875" style="90" customWidth="1"/>
    <col min="1282" max="1282" width="6.54296875" style="90" customWidth="1"/>
    <col min="1283" max="1283" width="73.54296875" style="90" customWidth="1"/>
    <col min="1284" max="1285" width="19" style="90" customWidth="1"/>
    <col min="1286" max="1286" width="19.453125" style="90" customWidth="1"/>
    <col min="1287" max="1287" width="16.453125" style="90" customWidth="1"/>
    <col min="1288" max="1288" width="19.453125" style="90" customWidth="1"/>
    <col min="1289" max="1289" width="17.54296875" style="90" bestFit="1" customWidth="1"/>
    <col min="1290" max="1291" width="16.453125" style="90" customWidth="1"/>
    <col min="1292" max="1292" width="18.453125" style="90" customWidth="1"/>
    <col min="1293" max="1294" width="19.453125" style="90" customWidth="1"/>
    <col min="1295" max="1295" width="18" style="90" bestFit="1" customWidth="1"/>
    <col min="1296" max="1296" width="16.453125" style="90" customWidth="1"/>
    <col min="1297" max="1297" width="8.54296875" style="90" customWidth="1"/>
    <col min="1298" max="1298" width="10.453125" style="90" bestFit="1" customWidth="1"/>
    <col min="1299" max="1529" width="8.54296875" style="90" customWidth="1"/>
    <col min="1530" max="1530" width="9.54296875" style="90" customWidth="1"/>
    <col min="1531" max="1531" width="7" style="90" bestFit="1" customWidth="1"/>
    <col min="1532" max="1532" width="79" style="90" customWidth="1"/>
    <col min="1533" max="1533" width="18.453125" style="90" customWidth="1"/>
    <col min="1534" max="1535" width="0" style="90" hidden="1" customWidth="1"/>
    <col min="1536" max="1536" width="11.453125" style="90"/>
    <col min="1537" max="1537" width="7.54296875" style="90" customWidth="1"/>
    <col min="1538" max="1538" width="6.54296875" style="90" customWidth="1"/>
    <col min="1539" max="1539" width="73.54296875" style="90" customWidth="1"/>
    <col min="1540" max="1541" width="19" style="90" customWidth="1"/>
    <col min="1542" max="1542" width="19.453125" style="90" customWidth="1"/>
    <col min="1543" max="1543" width="16.453125" style="90" customWidth="1"/>
    <col min="1544" max="1544" width="19.453125" style="90" customWidth="1"/>
    <col min="1545" max="1545" width="17.54296875" style="90" bestFit="1" customWidth="1"/>
    <col min="1546" max="1547" width="16.453125" style="90" customWidth="1"/>
    <col min="1548" max="1548" width="18.453125" style="90" customWidth="1"/>
    <col min="1549" max="1550" width="19.453125" style="90" customWidth="1"/>
    <col min="1551" max="1551" width="18" style="90" bestFit="1" customWidth="1"/>
    <col min="1552" max="1552" width="16.453125" style="90" customWidth="1"/>
    <col min="1553" max="1553" width="8.54296875" style="90" customWidth="1"/>
    <col min="1554" max="1554" width="10.453125" style="90" bestFit="1" customWidth="1"/>
    <col min="1555" max="1785" width="8.54296875" style="90" customWidth="1"/>
    <col min="1786" max="1786" width="9.54296875" style="90" customWidth="1"/>
    <col min="1787" max="1787" width="7" style="90" bestFit="1" customWidth="1"/>
    <col min="1788" max="1788" width="79" style="90" customWidth="1"/>
    <col min="1789" max="1789" width="18.453125" style="90" customWidth="1"/>
    <col min="1790" max="1791" width="0" style="90" hidden="1" customWidth="1"/>
    <col min="1792" max="1792" width="11.453125" style="90"/>
    <col min="1793" max="1793" width="7.54296875" style="90" customWidth="1"/>
    <col min="1794" max="1794" width="6.54296875" style="90" customWidth="1"/>
    <col min="1795" max="1795" width="73.54296875" style="90" customWidth="1"/>
    <col min="1796" max="1797" width="19" style="90" customWidth="1"/>
    <col min="1798" max="1798" width="19.453125" style="90" customWidth="1"/>
    <col min="1799" max="1799" width="16.453125" style="90" customWidth="1"/>
    <col min="1800" max="1800" width="19.453125" style="90" customWidth="1"/>
    <col min="1801" max="1801" width="17.54296875" style="90" bestFit="1" customWidth="1"/>
    <col min="1802" max="1803" width="16.453125" style="90" customWidth="1"/>
    <col min="1804" max="1804" width="18.453125" style="90" customWidth="1"/>
    <col min="1805" max="1806" width="19.453125" style="90" customWidth="1"/>
    <col min="1807" max="1807" width="18" style="90" bestFit="1" customWidth="1"/>
    <col min="1808" max="1808" width="16.453125" style="90" customWidth="1"/>
    <col min="1809" max="1809" width="8.54296875" style="90" customWidth="1"/>
    <col min="1810" max="1810" width="10.453125" style="90" bestFit="1" customWidth="1"/>
    <col min="1811" max="2041" width="8.54296875" style="90" customWidth="1"/>
    <col min="2042" max="2042" width="9.54296875" style="90" customWidth="1"/>
    <col min="2043" max="2043" width="7" style="90" bestFit="1" customWidth="1"/>
    <col min="2044" max="2044" width="79" style="90" customWidth="1"/>
    <col min="2045" max="2045" width="18.453125" style="90" customWidth="1"/>
    <col min="2046" max="2047" width="0" style="90" hidden="1" customWidth="1"/>
    <col min="2048" max="2048" width="11.453125" style="90"/>
    <col min="2049" max="2049" width="7.54296875" style="90" customWidth="1"/>
    <col min="2050" max="2050" width="6.54296875" style="90" customWidth="1"/>
    <col min="2051" max="2051" width="73.54296875" style="90" customWidth="1"/>
    <col min="2052" max="2053" width="19" style="90" customWidth="1"/>
    <col min="2054" max="2054" width="19.453125" style="90" customWidth="1"/>
    <col min="2055" max="2055" width="16.453125" style="90" customWidth="1"/>
    <col min="2056" max="2056" width="19.453125" style="90" customWidth="1"/>
    <col min="2057" max="2057" width="17.54296875" style="90" bestFit="1" customWidth="1"/>
    <col min="2058" max="2059" width="16.453125" style="90" customWidth="1"/>
    <col min="2060" max="2060" width="18.453125" style="90" customWidth="1"/>
    <col min="2061" max="2062" width="19.453125" style="90" customWidth="1"/>
    <col min="2063" max="2063" width="18" style="90" bestFit="1" customWidth="1"/>
    <col min="2064" max="2064" width="16.453125" style="90" customWidth="1"/>
    <col min="2065" max="2065" width="8.54296875" style="90" customWidth="1"/>
    <col min="2066" max="2066" width="10.453125" style="90" bestFit="1" customWidth="1"/>
    <col min="2067" max="2297" width="8.54296875" style="90" customWidth="1"/>
    <col min="2298" max="2298" width="9.54296875" style="90" customWidth="1"/>
    <col min="2299" max="2299" width="7" style="90" bestFit="1" customWidth="1"/>
    <col min="2300" max="2300" width="79" style="90" customWidth="1"/>
    <col min="2301" max="2301" width="18.453125" style="90" customWidth="1"/>
    <col min="2302" max="2303" width="0" style="90" hidden="1" customWidth="1"/>
    <col min="2304" max="2304" width="11.453125" style="90"/>
    <col min="2305" max="2305" width="7.54296875" style="90" customWidth="1"/>
    <col min="2306" max="2306" width="6.54296875" style="90" customWidth="1"/>
    <col min="2307" max="2307" width="73.54296875" style="90" customWidth="1"/>
    <col min="2308" max="2309" width="19" style="90" customWidth="1"/>
    <col min="2310" max="2310" width="19.453125" style="90" customWidth="1"/>
    <col min="2311" max="2311" width="16.453125" style="90" customWidth="1"/>
    <col min="2312" max="2312" width="19.453125" style="90" customWidth="1"/>
    <col min="2313" max="2313" width="17.54296875" style="90" bestFit="1" customWidth="1"/>
    <col min="2314" max="2315" width="16.453125" style="90" customWidth="1"/>
    <col min="2316" max="2316" width="18.453125" style="90" customWidth="1"/>
    <col min="2317" max="2318" width="19.453125" style="90" customWidth="1"/>
    <col min="2319" max="2319" width="18" style="90" bestFit="1" customWidth="1"/>
    <col min="2320" max="2320" width="16.453125" style="90" customWidth="1"/>
    <col min="2321" max="2321" width="8.54296875" style="90" customWidth="1"/>
    <col min="2322" max="2322" width="10.453125" style="90" bestFit="1" customWidth="1"/>
    <col min="2323" max="2553" width="8.54296875" style="90" customWidth="1"/>
    <col min="2554" max="2554" width="9.54296875" style="90" customWidth="1"/>
    <col min="2555" max="2555" width="7" style="90" bestFit="1" customWidth="1"/>
    <col min="2556" max="2556" width="79" style="90" customWidth="1"/>
    <col min="2557" max="2557" width="18.453125" style="90" customWidth="1"/>
    <col min="2558" max="2559" width="0" style="90" hidden="1" customWidth="1"/>
    <col min="2560" max="2560" width="11.453125" style="90"/>
    <col min="2561" max="2561" width="7.54296875" style="90" customWidth="1"/>
    <col min="2562" max="2562" width="6.54296875" style="90" customWidth="1"/>
    <col min="2563" max="2563" width="73.54296875" style="90" customWidth="1"/>
    <col min="2564" max="2565" width="19" style="90" customWidth="1"/>
    <col min="2566" max="2566" width="19.453125" style="90" customWidth="1"/>
    <col min="2567" max="2567" width="16.453125" style="90" customWidth="1"/>
    <col min="2568" max="2568" width="19.453125" style="90" customWidth="1"/>
    <col min="2569" max="2569" width="17.54296875" style="90" bestFit="1" customWidth="1"/>
    <col min="2570" max="2571" width="16.453125" style="90" customWidth="1"/>
    <col min="2572" max="2572" width="18.453125" style="90" customWidth="1"/>
    <col min="2573" max="2574" width="19.453125" style="90" customWidth="1"/>
    <col min="2575" max="2575" width="18" style="90" bestFit="1" customWidth="1"/>
    <col min="2576" max="2576" width="16.453125" style="90" customWidth="1"/>
    <col min="2577" max="2577" width="8.54296875" style="90" customWidth="1"/>
    <col min="2578" max="2578" width="10.453125" style="90" bestFit="1" customWidth="1"/>
    <col min="2579" max="2809" width="8.54296875" style="90" customWidth="1"/>
    <col min="2810" max="2810" width="9.54296875" style="90" customWidth="1"/>
    <col min="2811" max="2811" width="7" style="90" bestFit="1" customWidth="1"/>
    <col min="2812" max="2812" width="79" style="90" customWidth="1"/>
    <col min="2813" max="2813" width="18.453125" style="90" customWidth="1"/>
    <col min="2814" max="2815" width="0" style="90" hidden="1" customWidth="1"/>
    <col min="2816" max="2816" width="11.453125" style="90"/>
    <col min="2817" max="2817" width="7.54296875" style="90" customWidth="1"/>
    <col min="2818" max="2818" width="6.54296875" style="90" customWidth="1"/>
    <col min="2819" max="2819" width="73.54296875" style="90" customWidth="1"/>
    <col min="2820" max="2821" width="19" style="90" customWidth="1"/>
    <col min="2822" max="2822" width="19.453125" style="90" customWidth="1"/>
    <col min="2823" max="2823" width="16.453125" style="90" customWidth="1"/>
    <col min="2824" max="2824" width="19.453125" style="90" customWidth="1"/>
    <col min="2825" max="2825" width="17.54296875" style="90" bestFit="1" customWidth="1"/>
    <col min="2826" max="2827" width="16.453125" style="90" customWidth="1"/>
    <col min="2828" max="2828" width="18.453125" style="90" customWidth="1"/>
    <col min="2829" max="2830" width="19.453125" style="90" customWidth="1"/>
    <col min="2831" max="2831" width="18" style="90" bestFit="1" customWidth="1"/>
    <col min="2832" max="2832" width="16.453125" style="90" customWidth="1"/>
    <col min="2833" max="2833" width="8.54296875" style="90" customWidth="1"/>
    <col min="2834" max="2834" width="10.453125" style="90" bestFit="1" customWidth="1"/>
    <col min="2835" max="3065" width="8.54296875" style="90" customWidth="1"/>
    <col min="3066" max="3066" width="9.54296875" style="90" customWidth="1"/>
    <col min="3067" max="3067" width="7" style="90" bestFit="1" customWidth="1"/>
    <col min="3068" max="3068" width="79" style="90" customWidth="1"/>
    <col min="3069" max="3069" width="18.453125" style="90" customWidth="1"/>
    <col min="3070" max="3071" width="0" style="90" hidden="1" customWidth="1"/>
    <col min="3072" max="3072" width="11.453125" style="90"/>
    <col min="3073" max="3073" width="7.54296875" style="90" customWidth="1"/>
    <col min="3074" max="3074" width="6.54296875" style="90" customWidth="1"/>
    <col min="3075" max="3075" width="73.54296875" style="90" customWidth="1"/>
    <col min="3076" max="3077" width="19" style="90" customWidth="1"/>
    <col min="3078" max="3078" width="19.453125" style="90" customWidth="1"/>
    <col min="3079" max="3079" width="16.453125" style="90" customWidth="1"/>
    <col min="3080" max="3080" width="19.453125" style="90" customWidth="1"/>
    <col min="3081" max="3081" width="17.54296875" style="90" bestFit="1" customWidth="1"/>
    <col min="3082" max="3083" width="16.453125" style="90" customWidth="1"/>
    <col min="3084" max="3084" width="18.453125" style="90" customWidth="1"/>
    <col min="3085" max="3086" width="19.453125" style="90" customWidth="1"/>
    <col min="3087" max="3087" width="18" style="90" bestFit="1" customWidth="1"/>
    <col min="3088" max="3088" width="16.453125" style="90" customWidth="1"/>
    <col min="3089" max="3089" width="8.54296875" style="90" customWidth="1"/>
    <col min="3090" max="3090" width="10.453125" style="90" bestFit="1" customWidth="1"/>
    <col min="3091" max="3321" width="8.54296875" style="90" customWidth="1"/>
    <col min="3322" max="3322" width="9.54296875" style="90" customWidth="1"/>
    <col min="3323" max="3323" width="7" style="90" bestFit="1" customWidth="1"/>
    <col min="3324" max="3324" width="79" style="90" customWidth="1"/>
    <col min="3325" max="3325" width="18.453125" style="90" customWidth="1"/>
    <col min="3326" max="3327" width="0" style="90" hidden="1" customWidth="1"/>
    <col min="3328" max="3328" width="11.453125" style="90"/>
    <col min="3329" max="3329" width="7.54296875" style="90" customWidth="1"/>
    <col min="3330" max="3330" width="6.54296875" style="90" customWidth="1"/>
    <col min="3331" max="3331" width="73.54296875" style="90" customWidth="1"/>
    <col min="3332" max="3333" width="19" style="90" customWidth="1"/>
    <col min="3334" max="3334" width="19.453125" style="90" customWidth="1"/>
    <col min="3335" max="3335" width="16.453125" style="90" customWidth="1"/>
    <col min="3336" max="3336" width="19.453125" style="90" customWidth="1"/>
    <col min="3337" max="3337" width="17.54296875" style="90" bestFit="1" customWidth="1"/>
    <col min="3338" max="3339" width="16.453125" style="90" customWidth="1"/>
    <col min="3340" max="3340" width="18.453125" style="90" customWidth="1"/>
    <col min="3341" max="3342" width="19.453125" style="90" customWidth="1"/>
    <col min="3343" max="3343" width="18" style="90" bestFit="1" customWidth="1"/>
    <col min="3344" max="3344" width="16.453125" style="90" customWidth="1"/>
    <col min="3345" max="3345" width="8.54296875" style="90" customWidth="1"/>
    <col min="3346" max="3346" width="10.453125" style="90" bestFit="1" customWidth="1"/>
    <col min="3347" max="3577" width="8.54296875" style="90" customWidth="1"/>
    <col min="3578" max="3578" width="9.54296875" style="90" customWidth="1"/>
    <col min="3579" max="3579" width="7" style="90" bestFit="1" customWidth="1"/>
    <col min="3580" max="3580" width="79" style="90" customWidth="1"/>
    <col min="3581" max="3581" width="18.453125" style="90" customWidth="1"/>
    <col min="3582" max="3583" width="0" style="90" hidden="1" customWidth="1"/>
    <col min="3584" max="3584" width="11.453125" style="90"/>
    <col min="3585" max="3585" width="7.54296875" style="90" customWidth="1"/>
    <col min="3586" max="3586" width="6.54296875" style="90" customWidth="1"/>
    <col min="3587" max="3587" width="73.54296875" style="90" customWidth="1"/>
    <col min="3588" max="3589" width="19" style="90" customWidth="1"/>
    <col min="3590" max="3590" width="19.453125" style="90" customWidth="1"/>
    <col min="3591" max="3591" width="16.453125" style="90" customWidth="1"/>
    <col min="3592" max="3592" width="19.453125" style="90" customWidth="1"/>
    <col min="3593" max="3593" width="17.54296875" style="90" bestFit="1" customWidth="1"/>
    <col min="3594" max="3595" width="16.453125" style="90" customWidth="1"/>
    <col min="3596" max="3596" width="18.453125" style="90" customWidth="1"/>
    <col min="3597" max="3598" width="19.453125" style="90" customWidth="1"/>
    <col min="3599" max="3599" width="18" style="90" bestFit="1" customWidth="1"/>
    <col min="3600" max="3600" width="16.453125" style="90" customWidth="1"/>
    <col min="3601" max="3601" width="8.54296875" style="90" customWidth="1"/>
    <col min="3602" max="3602" width="10.453125" style="90" bestFit="1" customWidth="1"/>
    <col min="3603" max="3833" width="8.54296875" style="90" customWidth="1"/>
    <col min="3834" max="3834" width="9.54296875" style="90" customWidth="1"/>
    <col min="3835" max="3835" width="7" style="90" bestFit="1" customWidth="1"/>
    <col min="3836" max="3836" width="79" style="90" customWidth="1"/>
    <col min="3837" max="3837" width="18.453125" style="90" customWidth="1"/>
    <col min="3838" max="3839" width="0" style="90" hidden="1" customWidth="1"/>
    <col min="3840" max="3840" width="11.453125" style="90"/>
    <col min="3841" max="3841" width="7.54296875" style="90" customWidth="1"/>
    <col min="3842" max="3842" width="6.54296875" style="90" customWidth="1"/>
    <col min="3843" max="3843" width="73.54296875" style="90" customWidth="1"/>
    <col min="3844" max="3845" width="19" style="90" customWidth="1"/>
    <col min="3846" max="3846" width="19.453125" style="90" customWidth="1"/>
    <col min="3847" max="3847" width="16.453125" style="90" customWidth="1"/>
    <col min="3848" max="3848" width="19.453125" style="90" customWidth="1"/>
    <col min="3849" max="3849" width="17.54296875" style="90" bestFit="1" customWidth="1"/>
    <col min="3850" max="3851" width="16.453125" style="90" customWidth="1"/>
    <col min="3852" max="3852" width="18.453125" style="90" customWidth="1"/>
    <col min="3853" max="3854" width="19.453125" style="90" customWidth="1"/>
    <col min="3855" max="3855" width="18" style="90" bestFit="1" customWidth="1"/>
    <col min="3856" max="3856" width="16.453125" style="90" customWidth="1"/>
    <col min="3857" max="3857" width="8.54296875" style="90" customWidth="1"/>
    <col min="3858" max="3858" width="10.453125" style="90" bestFit="1" customWidth="1"/>
    <col min="3859" max="4089" width="8.54296875" style="90" customWidth="1"/>
    <col min="4090" max="4090" width="9.54296875" style="90" customWidth="1"/>
    <col min="4091" max="4091" width="7" style="90" bestFit="1" customWidth="1"/>
    <col min="4092" max="4092" width="79" style="90" customWidth="1"/>
    <col min="4093" max="4093" width="18.453125" style="90" customWidth="1"/>
    <col min="4094" max="4095" width="0" style="90" hidden="1" customWidth="1"/>
    <col min="4096" max="4096" width="11.453125" style="90"/>
    <col min="4097" max="4097" width="7.54296875" style="90" customWidth="1"/>
    <col min="4098" max="4098" width="6.54296875" style="90" customWidth="1"/>
    <col min="4099" max="4099" width="73.54296875" style="90" customWidth="1"/>
    <col min="4100" max="4101" width="19" style="90" customWidth="1"/>
    <col min="4102" max="4102" width="19.453125" style="90" customWidth="1"/>
    <col min="4103" max="4103" width="16.453125" style="90" customWidth="1"/>
    <col min="4104" max="4104" width="19.453125" style="90" customWidth="1"/>
    <col min="4105" max="4105" width="17.54296875" style="90" bestFit="1" customWidth="1"/>
    <col min="4106" max="4107" width="16.453125" style="90" customWidth="1"/>
    <col min="4108" max="4108" width="18.453125" style="90" customWidth="1"/>
    <col min="4109" max="4110" width="19.453125" style="90" customWidth="1"/>
    <col min="4111" max="4111" width="18" style="90" bestFit="1" customWidth="1"/>
    <col min="4112" max="4112" width="16.453125" style="90" customWidth="1"/>
    <col min="4113" max="4113" width="8.54296875" style="90" customWidth="1"/>
    <col min="4114" max="4114" width="10.453125" style="90" bestFit="1" customWidth="1"/>
    <col min="4115" max="4345" width="8.54296875" style="90" customWidth="1"/>
    <col min="4346" max="4346" width="9.54296875" style="90" customWidth="1"/>
    <col min="4347" max="4347" width="7" style="90" bestFit="1" customWidth="1"/>
    <col min="4348" max="4348" width="79" style="90" customWidth="1"/>
    <col min="4349" max="4349" width="18.453125" style="90" customWidth="1"/>
    <col min="4350" max="4351" width="0" style="90" hidden="1" customWidth="1"/>
    <col min="4352" max="4352" width="11.453125" style="90"/>
    <col min="4353" max="4353" width="7.54296875" style="90" customWidth="1"/>
    <col min="4354" max="4354" width="6.54296875" style="90" customWidth="1"/>
    <col min="4355" max="4355" width="73.54296875" style="90" customWidth="1"/>
    <col min="4356" max="4357" width="19" style="90" customWidth="1"/>
    <col min="4358" max="4358" width="19.453125" style="90" customWidth="1"/>
    <col min="4359" max="4359" width="16.453125" style="90" customWidth="1"/>
    <col min="4360" max="4360" width="19.453125" style="90" customWidth="1"/>
    <col min="4361" max="4361" width="17.54296875" style="90" bestFit="1" customWidth="1"/>
    <col min="4362" max="4363" width="16.453125" style="90" customWidth="1"/>
    <col min="4364" max="4364" width="18.453125" style="90" customWidth="1"/>
    <col min="4365" max="4366" width="19.453125" style="90" customWidth="1"/>
    <col min="4367" max="4367" width="18" style="90" bestFit="1" customWidth="1"/>
    <col min="4368" max="4368" width="16.453125" style="90" customWidth="1"/>
    <col min="4369" max="4369" width="8.54296875" style="90" customWidth="1"/>
    <col min="4370" max="4370" width="10.453125" style="90" bestFit="1" customWidth="1"/>
    <col min="4371" max="4601" width="8.54296875" style="90" customWidth="1"/>
    <col min="4602" max="4602" width="9.54296875" style="90" customWidth="1"/>
    <col min="4603" max="4603" width="7" style="90" bestFit="1" customWidth="1"/>
    <col min="4604" max="4604" width="79" style="90" customWidth="1"/>
    <col min="4605" max="4605" width="18.453125" style="90" customWidth="1"/>
    <col min="4606" max="4607" width="0" style="90" hidden="1" customWidth="1"/>
    <col min="4608" max="4608" width="11.453125" style="90"/>
    <col min="4609" max="4609" width="7.54296875" style="90" customWidth="1"/>
    <col min="4610" max="4610" width="6.54296875" style="90" customWidth="1"/>
    <col min="4611" max="4611" width="73.54296875" style="90" customWidth="1"/>
    <col min="4612" max="4613" width="19" style="90" customWidth="1"/>
    <col min="4614" max="4614" width="19.453125" style="90" customWidth="1"/>
    <col min="4615" max="4615" width="16.453125" style="90" customWidth="1"/>
    <col min="4616" max="4616" width="19.453125" style="90" customWidth="1"/>
    <col min="4617" max="4617" width="17.54296875" style="90" bestFit="1" customWidth="1"/>
    <col min="4618" max="4619" width="16.453125" style="90" customWidth="1"/>
    <col min="4620" max="4620" width="18.453125" style="90" customWidth="1"/>
    <col min="4621" max="4622" width="19.453125" style="90" customWidth="1"/>
    <col min="4623" max="4623" width="18" style="90" bestFit="1" customWidth="1"/>
    <col min="4624" max="4624" width="16.453125" style="90" customWidth="1"/>
    <col min="4625" max="4625" width="8.54296875" style="90" customWidth="1"/>
    <col min="4626" max="4626" width="10.453125" style="90" bestFit="1" customWidth="1"/>
    <col min="4627" max="4857" width="8.54296875" style="90" customWidth="1"/>
    <col min="4858" max="4858" width="9.54296875" style="90" customWidth="1"/>
    <col min="4859" max="4859" width="7" style="90" bestFit="1" customWidth="1"/>
    <col min="4860" max="4860" width="79" style="90" customWidth="1"/>
    <col min="4861" max="4861" width="18.453125" style="90" customWidth="1"/>
    <col min="4862" max="4863" width="0" style="90" hidden="1" customWidth="1"/>
    <col min="4864" max="4864" width="11.453125" style="90"/>
    <col min="4865" max="4865" width="7.54296875" style="90" customWidth="1"/>
    <col min="4866" max="4866" width="6.54296875" style="90" customWidth="1"/>
    <col min="4867" max="4867" width="73.54296875" style="90" customWidth="1"/>
    <col min="4868" max="4869" width="19" style="90" customWidth="1"/>
    <col min="4870" max="4870" width="19.453125" style="90" customWidth="1"/>
    <col min="4871" max="4871" width="16.453125" style="90" customWidth="1"/>
    <col min="4872" max="4872" width="19.453125" style="90" customWidth="1"/>
    <col min="4873" max="4873" width="17.54296875" style="90" bestFit="1" customWidth="1"/>
    <col min="4874" max="4875" width="16.453125" style="90" customWidth="1"/>
    <col min="4876" max="4876" width="18.453125" style="90" customWidth="1"/>
    <col min="4877" max="4878" width="19.453125" style="90" customWidth="1"/>
    <col min="4879" max="4879" width="18" style="90" bestFit="1" customWidth="1"/>
    <col min="4880" max="4880" width="16.453125" style="90" customWidth="1"/>
    <col min="4881" max="4881" width="8.54296875" style="90" customWidth="1"/>
    <col min="4882" max="4882" width="10.453125" style="90" bestFit="1" customWidth="1"/>
    <col min="4883" max="5113" width="8.54296875" style="90" customWidth="1"/>
    <col min="5114" max="5114" width="9.54296875" style="90" customWidth="1"/>
    <col min="5115" max="5115" width="7" style="90" bestFit="1" customWidth="1"/>
    <col min="5116" max="5116" width="79" style="90" customWidth="1"/>
    <col min="5117" max="5117" width="18.453125" style="90" customWidth="1"/>
    <col min="5118" max="5119" width="0" style="90" hidden="1" customWidth="1"/>
    <col min="5120" max="5120" width="11.453125" style="90"/>
    <col min="5121" max="5121" width="7.54296875" style="90" customWidth="1"/>
    <col min="5122" max="5122" width="6.54296875" style="90" customWidth="1"/>
    <col min="5123" max="5123" width="73.54296875" style="90" customWidth="1"/>
    <col min="5124" max="5125" width="19" style="90" customWidth="1"/>
    <col min="5126" max="5126" width="19.453125" style="90" customWidth="1"/>
    <col min="5127" max="5127" width="16.453125" style="90" customWidth="1"/>
    <col min="5128" max="5128" width="19.453125" style="90" customWidth="1"/>
    <col min="5129" max="5129" width="17.54296875" style="90" bestFit="1" customWidth="1"/>
    <col min="5130" max="5131" width="16.453125" style="90" customWidth="1"/>
    <col min="5132" max="5132" width="18.453125" style="90" customWidth="1"/>
    <col min="5133" max="5134" width="19.453125" style="90" customWidth="1"/>
    <col min="5135" max="5135" width="18" style="90" bestFit="1" customWidth="1"/>
    <col min="5136" max="5136" width="16.453125" style="90" customWidth="1"/>
    <col min="5137" max="5137" width="8.54296875" style="90" customWidth="1"/>
    <col min="5138" max="5138" width="10.453125" style="90" bestFit="1" customWidth="1"/>
    <col min="5139" max="5369" width="8.54296875" style="90" customWidth="1"/>
    <col min="5370" max="5370" width="9.54296875" style="90" customWidth="1"/>
    <col min="5371" max="5371" width="7" style="90" bestFit="1" customWidth="1"/>
    <col min="5372" max="5372" width="79" style="90" customWidth="1"/>
    <col min="5373" max="5373" width="18.453125" style="90" customWidth="1"/>
    <col min="5374" max="5375" width="0" style="90" hidden="1" customWidth="1"/>
    <col min="5376" max="5376" width="11.453125" style="90"/>
    <col min="5377" max="5377" width="7.54296875" style="90" customWidth="1"/>
    <col min="5378" max="5378" width="6.54296875" style="90" customWidth="1"/>
    <col min="5379" max="5379" width="73.54296875" style="90" customWidth="1"/>
    <col min="5380" max="5381" width="19" style="90" customWidth="1"/>
    <col min="5382" max="5382" width="19.453125" style="90" customWidth="1"/>
    <col min="5383" max="5383" width="16.453125" style="90" customWidth="1"/>
    <col min="5384" max="5384" width="19.453125" style="90" customWidth="1"/>
    <col min="5385" max="5385" width="17.54296875" style="90" bestFit="1" customWidth="1"/>
    <col min="5386" max="5387" width="16.453125" style="90" customWidth="1"/>
    <col min="5388" max="5388" width="18.453125" style="90" customWidth="1"/>
    <col min="5389" max="5390" width="19.453125" style="90" customWidth="1"/>
    <col min="5391" max="5391" width="18" style="90" bestFit="1" customWidth="1"/>
    <col min="5392" max="5392" width="16.453125" style="90" customWidth="1"/>
    <col min="5393" max="5393" width="8.54296875" style="90" customWidth="1"/>
    <col min="5394" max="5394" width="10.453125" style="90" bestFit="1" customWidth="1"/>
    <col min="5395" max="5625" width="8.54296875" style="90" customWidth="1"/>
    <col min="5626" max="5626" width="9.54296875" style="90" customWidth="1"/>
    <col min="5627" max="5627" width="7" style="90" bestFit="1" customWidth="1"/>
    <col min="5628" max="5628" width="79" style="90" customWidth="1"/>
    <col min="5629" max="5629" width="18.453125" style="90" customWidth="1"/>
    <col min="5630" max="5631" width="0" style="90" hidden="1" customWidth="1"/>
    <col min="5632" max="5632" width="11.453125" style="90"/>
    <col min="5633" max="5633" width="7.54296875" style="90" customWidth="1"/>
    <col min="5634" max="5634" width="6.54296875" style="90" customWidth="1"/>
    <col min="5635" max="5635" width="73.54296875" style="90" customWidth="1"/>
    <col min="5636" max="5637" width="19" style="90" customWidth="1"/>
    <col min="5638" max="5638" width="19.453125" style="90" customWidth="1"/>
    <col min="5639" max="5639" width="16.453125" style="90" customWidth="1"/>
    <col min="5640" max="5640" width="19.453125" style="90" customWidth="1"/>
    <col min="5641" max="5641" width="17.54296875" style="90" bestFit="1" customWidth="1"/>
    <col min="5642" max="5643" width="16.453125" style="90" customWidth="1"/>
    <col min="5644" max="5644" width="18.453125" style="90" customWidth="1"/>
    <col min="5645" max="5646" width="19.453125" style="90" customWidth="1"/>
    <col min="5647" max="5647" width="18" style="90" bestFit="1" customWidth="1"/>
    <col min="5648" max="5648" width="16.453125" style="90" customWidth="1"/>
    <col min="5649" max="5649" width="8.54296875" style="90" customWidth="1"/>
    <col min="5650" max="5650" width="10.453125" style="90" bestFit="1" customWidth="1"/>
    <col min="5651" max="5881" width="8.54296875" style="90" customWidth="1"/>
    <col min="5882" max="5882" width="9.54296875" style="90" customWidth="1"/>
    <col min="5883" max="5883" width="7" style="90" bestFit="1" customWidth="1"/>
    <col min="5884" max="5884" width="79" style="90" customWidth="1"/>
    <col min="5885" max="5885" width="18.453125" style="90" customWidth="1"/>
    <col min="5886" max="5887" width="0" style="90" hidden="1" customWidth="1"/>
    <col min="5888" max="5888" width="11.453125" style="90"/>
    <col min="5889" max="5889" width="7.54296875" style="90" customWidth="1"/>
    <col min="5890" max="5890" width="6.54296875" style="90" customWidth="1"/>
    <col min="5891" max="5891" width="73.54296875" style="90" customWidth="1"/>
    <col min="5892" max="5893" width="19" style="90" customWidth="1"/>
    <col min="5894" max="5894" width="19.453125" style="90" customWidth="1"/>
    <col min="5895" max="5895" width="16.453125" style="90" customWidth="1"/>
    <col min="5896" max="5896" width="19.453125" style="90" customWidth="1"/>
    <col min="5897" max="5897" width="17.54296875" style="90" bestFit="1" customWidth="1"/>
    <col min="5898" max="5899" width="16.453125" style="90" customWidth="1"/>
    <col min="5900" max="5900" width="18.453125" style="90" customWidth="1"/>
    <col min="5901" max="5902" width="19.453125" style="90" customWidth="1"/>
    <col min="5903" max="5903" width="18" style="90" bestFit="1" customWidth="1"/>
    <col min="5904" max="5904" width="16.453125" style="90" customWidth="1"/>
    <col min="5905" max="5905" width="8.54296875" style="90" customWidth="1"/>
    <col min="5906" max="5906" width="10.453125" style="90" bestFit="1" customWidth="1"/>
    <col min="5907" max="6137" width="8.54296875" style="90" customWidth="1"/>
    <col min="6138" max="6138" width="9.54296875" style="90" customWidth="1"/>
    <col min="6139" max="6139" width="7" style="90" bestFit="1" customWidth="1"/>
    <col min="6140" max="6140" width="79" style="90" customWidth="1"/>
    <col min="6141" max="6141" width="18.453125" style="90" customWidth="1"/>
    <col min="6142" max="6143" width="0" style="90" hidden="1" customWidth="1"/>
    <col min="6144" max="6144" width="11.453125" style="90"/>
    <col min="6145" max="6145" width="7.54296875" style="90" customWidth="1"/>
    <col min="6146" max="6146" width="6.54296875" style="90" customWidth="1"/>
    <col min="6147" max="6147" width="73.54296875" style="90" customWidth="1"/>
    <col min="6148" max="6149" width="19" style="90" customWidth="1"/>
    <col min="6150" max="6150" width="19.453125" style="90" customWidth="1"/>
    <col min="6151" max="6151" width="16.453125" style="90" customWidth="1"/>
    <col min="6152" max="6152" width="19.453125" style="90" customWidth="1"/>
    <col min="6153" max="6153" width="17.54296875" style="90" bestFit="1" customWidth="1"/>
    <col min="6154" max="6155" width="16.453125" style="90" customWidth="1"/>
    <col min="6156" max="6156" width="18.453125" style="90" customWidth="1"/>
    <col min="6157" max="6158" width="19.453125" style="90" customWidth="1"/>
    <col min="6159" max="6159" width="18" style="90" bestFit="1" customWidth="1"/>
    <col min="6160" max="6160" width="16.453125" style="90" customWidth="1"/>
    <col min="6161" max="6161" width="8.54296875" style="90" customWidth="1"/>
    <col min="6162" max="6162" width="10.453125" style="90" bestFit="1" customWidth="1"/>
    <col min="6163" max="6393" width="8.54296875" style="90" customWidth="1"/>
    <col min="6394" max="6394" width="9.54296875" style="90" customWidth="1"/>
    <col min="6395" max="6395" width="7" style="90" bestFit="1" customWidth="1"/>
    <col min="6396" max="6396" width="79" style="90" customWidth="1"/>
    <col min="6397" max="6397" width="18.453125" style="90" customWidth="1"/>
    <col min="6398" max="6399" width="0" style="90" hidden="1" customWidth="1"/>
    <col min="6400" max="6400" width="11.453125" style="90"/>
    <col min="6401" max="6401" width="7.54296875" style="90" customWidth="1"/>
    <col min="6402" max="6402" width="6.54296875" style="90" customWidth="1"/>
    <col min="6403" max="6403" width="73.54296875" style="90" customWidth="1"/>
    <col min="6404" max="6405" width="19" style="90" customWidth="1"/>
    <col min="6406" max="6406" width="19.453125" style="90" customWidth="1"/>
    <col min="6407" max="6407" width="16.453125" style="90" customWidth="1"/>
    <col min="6408" max="6408" width="19.453125" style="90" customWidth="1"/>
    <col min="6409" max="6409" width="17.54296875" style="90" bestFit="1" customWidth="1"/>
    <col min="6410" max="6411" width="16.453125" style="90" customWidth="1"/>
    <col min="6412" max="6412" width="18.453125" style="90" customWidth="1"/>
    <col min="6413" max="6414" width="19.453125" style="90" customWidth="1"/>
    <col min="6415" max="6415" width="18" style="90" bestFit="1" customWidth="1"/>
    <col min="6416" max="6416" width="16.453125" style="90" customWidth="1"/>
    <col min="6417" max="6417" width="8.54296875" style="90" customWidth="1"/>
    <col min="6418" max="6418" width="10.453125" style="90" bestFit="1" customWidth="1"/>
    <col min="6419" max="6649" width="8.54296875" style="90" customWidth="1"/>
    <col min="6650" max="6650" width="9.54296875" style="90" customWidth="1"/>
    <col min="6651" max="6651" width="7" style="90" bestFit="1" customWidth="1"/>
    <col min="6652" max="6652" width="79" style="90" customWidth="1"/>
    <col min="6653" max="6653" width="18.453125" style="90" customWidth="1"/>
    <col min="6654" max="6655" width="0" style="90" hidden="1" customWidth="1"/>
    <col min="6656" max="6656" width="11.453125" style="90"/>
    <col min="6657" max="6657" width="7.54296875" style="90" customWidth="1"/>
    <col min="6658" max="6658" width="6.54296875" style="90" customWidth="1"/>
    <col min="6659" max="6659" width="73.54296875" style="90" customWidth="1"/>
    <col min="6660" max="6661" width="19" style="90" customWidth="1"/>
    <col min="6662" max="6662" width="19.453125" style="90" customWidth="1"/>
    <col min="6663" max="6663" width="16.453125" style="90" customWidth="1"/>
    <col min="6664" max="6664" width="19.453125" style="90" customWidth="1"/>
    <col min="6665" max="6665" width="17.54296875" style="90" bestFit="1" customWidth="1"/>
    <col min="6666" max="6667" width="16.453125" style="90" customWidth="1"/>
    <col min="6668" max="6668" width="18.453125" style="90" customWidth="1"/>
    <col min="6669" max="6670" width="19.453125" style="90" customWidth="1"/>
    <col min="6671" max="6671" width="18" style="90" bestFit="1" customWidth="1"/>
    <col min="6672" max="6672" width="16.453125" style="90" customWidth="1"/>
    <col min="6673" max="6673" width="8.54296875" style="90" customWidth="1"/>
    <col min="6674" max="6674" width="10.453125" style="90" bestFit="1" customWidth="1"/>
    <col min="6675" max="6905" width="8.54296875" style="90" customWidth="1"/>
    <col min="6906" max="6906" width="9.54296875" style="90" customWidth="1"/>
    <col min="6907" max="6907" width="7" style="90" bestFit="1" customWidth="1"/>
    <col min="6908" max="6908" width="79" style="90" customWidth="1"/>
    <col min="6909" max="6909" width="18.453125" style="90" customWidth="1"/>
    <col min="6910" max="6911" width="0" style="90" hidden="1" customWidth="1"/>
    <col min="6912" max="6912" width="11.453125" style="90"/>
    <col min="6913" max="6913" width="7.54296875" style="90" customWidth="1"/>
    <col min="6914" max="6914" width="6.54296875" style="90" customWidth="1"/>
    <col min="6915" max="6915" width="73.54296875" style="90" customWidth="1"/>
    <col min="6916" max="6917" width="19" style="90" customWidth="1"/>
    <col min="6918" max="6918" width="19.453125" style="90" customWidth="1"/>
    <col min="6919" max="6919" width="16.453125" style="90" customWidth="1"/>
    <col min="6920" max="6920" width="19.453125" style="90" customWidth="1"/>
    <col min="6921" max="6921" width="17.54296875" style="90" bestFit="1" customWidth="1"/>
    <col min="6922" max="6923" width="16.453125" style="90" customWidth="1"/>
    <col min="6924" max="6924" width="18.453125" style="90" customWidth="1"/>
    <col min="6925" max="6926" width="19.453125" style="90" customWidth="1"/>
    <col min="6927" max="6927" width="18" style="90" bestFit="1" customWidth="1"/>
    <col min="6928" max="6928" width="16.453125" style="90" customWidth="1"/>
    <col min="6929" max="6929" width="8.54296875" style="90" customWidth="1"/>
    <col min="6930" max="6930" width="10.453125" style="90" bestFit="1" customWidth="1"/>
    <col min="6931" max="7161" width="8.54296875" style="90" customWidth="1"/>
    <col min="7162" max="7162" width="9.54296875" style="90" customWidth="1"/>
    <col min="7163" max="7163" width="7" style="90" bestFit="1" customWidth="1"/>
    <col min="7164" max="7164" width="79" style="90" customWidth="1"/>
    <col min="7165" max="7165" width="18.453125" style="90" customWidth="1"/>
    <col min="7166" max="7167" width="0" style="90" hidden="1" customWidth="1"/>
    <col min="7168" max="7168" width="11.453125" style="90"/>
    <col min="7169" max="7169" width="7.54296875" style="90" customWidth="1"/>
    <col min="7170" max="7170" width="6.54296875" style="90" customWidth="1"/>
    <col min="7171" max="7171" width="73.54296875" style="90" customWidth="1"/>
    <col min="7172" max="7173" width="19" style="90" customWidth="1"/>
    <col min="7174" max="7174" width="19.453125" style="90" customWidth="1"/>
    <col min="7175" max="7175" width="16.453125" style="90" customWidth="1"/>
    <col min="7176" max="7176" width="19.453125" style="90" customWidth="1"/>
    <col min="7177" max="7177" width="17.54296875" style="90" bestFit="1" customWidth="1"/>
    <col min="7178" max="7179" width="16.453125" style="90" customWidth="1"/>
    <col min="7180" max="7180" width="18.453125" style="90" customWidth="1"/>
    <col min="7181" max="7182" width="19.453125" style="90" customWidth="1"/>
    <col min="7183" max="7183" width="18" style="90" bestFit="1" customWidth="1"/>
    <col min="7184" max="7184" width="16.453125" style="90" customWidth="1"/>
    <col min="7185" max="7185" width="8.54296875" style="90" customWidth="1"/>
    <col min="7186" max="7186" width="10.453125" style="90" bestFit="1" customWidth="1"/>
    <col min="7187" max="7417" width="8.54296875" style="90" customWidth="1"/>
    <col min="7418" max="7418" width="9.54296875" style="90" customWidth="1"/>
    <col min="7419" max="7419" width="7" style="90" bestFit="1" customWidth="1"/>
    <col min="7420" max="7420" width="79" style="90" customWidth="1"/>
    <col min="7421" max="7421" width="18.453125" style="90" customWidth="1"/>
    <col min="7422" max="7423" width="0" style="90" hidden="1" customWidth="1"/>
    <col min="7424" max="7424" width="11.453125" style="90"/>
    <col min="7425" max="7425" width="7.54296875" style="90" customWidth="1"/>
    <col min="7426" max="7426" width="6.54296875" style="90" customWidth="1"/>
    <col min="7427" max="7427" width="73.54296875" style="90" customWidth="1"/>
    <col min="7428" max="7429" width="19" style="90" customWidth="1"/>
    <col min="7430" max="7430" width="19.453125" style="90" customWidth="1"/>
    <col min="7431" max="7431" width="16.453125" style="90" customWidth="1"/>
    <col min="7432" max="7432" width="19.453125" style="90" customWidth="1"/>
    <col min="7433" max="7433" width="17.54296875" style="90" bestFit="1" customWidth="1"/>
    <col min="7434" max="7435" width="16.453125" style="90" customWidth="1"/>
    <col min="7436" max="7436" width="18.453125" style="90" customWidth="1"/>
    <col min="7437" max="7438" width="19.453125" style="90" customWidth="1"/>
    <col min="7439" max="7439" width="18" style="90" bestFit="1" customWidth="1"/>
    <col min="7440" max="7440" width="16.453125" style="90" customWidth="1"/>
    <col min="7441" max="7441" width="8.54296875" style="90" customWidth="1"/>
    <col min="7442" max="7442" width="10.453125" style="90" bestFit="1" customWidth="1"/>
    <col min="7443" max="7673" width="8.54296875" style="90" customWidth="1"/>
    <col min="7674" max="7674" width="9.54296875" style="90" customWidth="1"/>
    <col min="7675" max="7675" width="7" style="90" bestFit="1" customWidth="1"/>
    <col min="7676" max="7676" width="79" style="90" customWidth="1"/>
    <col min="7677" max="7677" width="18.453125" style="90" customWidth="1"/>
    <col min="7678" max="7679" width="0" style="90" hidden="1" customWidth="1"/>
    <col min="7680" max="7680" width="11.453125" style="90"/>
    <col min="7681" max="7681" width="7.54296875" style="90" customWidth="1"/>
    <col min="7682" max="7682" width="6.54296875" style="90" customWidth="1"/>
    <col min="7683" max="7683" width="73.54296875" style="90" customWidth="1"/>
    <col min="7684" max="7685" width="19" style="90" customWidth="1"/>
    <col min="7686" max="7686" width="19.453125" style="90" customWidth="1"/>
    <col min="7687" max="7687" width="16.453125" style="90" customWidth="1"/>
    <col min="7688" max="7688" width="19.453125" style="90" customWidth="1"/>
    <col min="7689" max="7689" width="17.54296875" style="90" bestFit="1" customWidth="1"/>
    <col min="7690" max="7691" width="16.453125" style="90" customWidth="1"/>
    <col min="7692" max="7692" width="18.453125" style="90" customWidth="1"/>
    <col min="7693" max="7694" width="19.453125" style="90" customWidth="1"/>
    <col min="7695" max="7695" width="18" style="90" bestFit="1" customWidth="1"/>
    <col min="7696" max="7696" width="16.453125" style="90" customWidth="1"/>
    <col min="7697" max="7697" width="8.54296875" style="90" customWidth="1"/>
    <col min="7698" max="7698" width="10.453125" style="90" bestFit="1" customWidth="1"/>
    <col min="7699" max="7929" width="8.54296875" style="90" customWidth="1"/>
    <col min="7930" max="7930" width="9.54296875" style="90" customWidth="1"/>
    <col min="7931" max="7931" width="7" style="90" bestFit="1" customWidth="1"/>
    <col min="7932" max="7932" width="79" style="90" customWidth="1"/>
    <col min="7933" max="7933" width="18.453125" style="90" customWidth="1"/>
    <col min="7934" max="7935" width="0" style="90" hidden="1" customWidth="1"/>
    <col min="7936" max="7936" width="11.453125" style="90"/>
    <col min="7937" max="7937" width="7.54296875" style="90" customWidth="1"/>
    <col min="7938" max="7938" width="6.54296875" style="90" customWidth="1"/>
    <col min="7939" max="7939" width="73.54296875" style="90" customWidth="1"/>
    <col min="7940" max="7941" width="19" style="90" customWidth="1"/>
    <col min="7942" max="7942" width="19.453125" style="90" customWidth="1"/>
    <col min="7943" max="7943" width="16.453125" style="90" customWidth="1"/>
    <col min="7944" max="7944" width="19.453125" style="90" customWidth="1"/>
    <col min="7945" max="7945" width="17.54296875" style="90" bestFit="1" customWidth="1"/>
    <col min="7946" max="7947" width="16.453125" style="90" customWidth="1"/>
    <col min="7948" max="7948" width="18.453125" style="90" customWidth="1"/>
    <col min="7949" max="7950" width="19.453125" style="90" customWidth="1"/>
    <col min="7951" max="7951" width="18" style="90" bestFit="1" customWidth="1"/>
    <col min="7952" max="7952" width="16.453125" style="90" customWidth="1"/>
    <col min="7953" max="7953" width="8.54296875" style="90" customWidth="1"/>
    <col min="7954" max="7954" width="10.453125" style="90" bestFit="1" customWidth="1"/>
    <col min="7955" max="8185" width="8.54296875" style="90" customWidth="1"/>
    <col min="8186" max="8186" width="9.54296875" style="90" customWidth="1"/>
    <col min="8187" max="8187" width="7" style="90" bestFit="1" customWidth="1"/>
    <col min="8188" max="8188" width="79" style="90" customWidth="1"/>
    <col min="8189" max="8189" width="18.453125" style="90" customWidth="1"/>
    <col min="8190" max="8191" width="0" style="90" hidden="1" customWidth="1"/>
    <col min="8192" max="8192" width="11.453125" style="90"/>
    <col min="8193" max="8193" width="7.54296875" style="90" customWidth="1"/>
    <col min="8194" max="8194" width="6.54296875" style="90" customWidth="1"/>
    <col min="8195" max="8195" width="73.54296875" style="90" customWidth="1"/>
    <col min="8196" max="8197" width="19" style="90" customWidth="1"/>
    <col min="8198" max="8198" width="19.453125" style="90" customWidth="1"/>
    <col min="8199" max="8199" width="16.453125" style="90" customWidth="1"/>
    <col min="8200" max="8200" width="19.453125" style="90" customWidth="1"/>
    <col min="8201" max="8201" width="17.54296875" style="90" bestFit="1" customWidth="1"/>
    <col min="8202" max="8203" width="16.453125" style="90" customWidth="1"/>
    <col min="8204" max="8204" width="18.453125" style="90" customWidth="1"/>
    <col min="8205" max="8206" width="19.453125" style="90" customWidth="1"/>
    <col min="8207" max="8207" width="18" style="90" bestFit="1" customWidth="1"/>
    <col min="8208" max="8208" width="16.453125" style="90" customWidth="1"/>
    <col min="8209" max="8209" width="8.54296875" style="90" customWidth="1"/>
    <col min="8210" max="8210" width="10.453125" style="90" bestFit="1" customWidth="1"/>
    <col min="8211" max="8441" width="8.54296875" style="90" customWidth="1"/>
    <col min="8442" max="8442" width="9.54296875" style="90" customWidth="1"/>
    <col min="8443" max="8443" width="7" style="90" bestFit="1" customWidth="1"/>
    <col min="8444" max="8444" width="79" style="90" customWidth="1"/>
    <col min="8445" max="8445" width="18.453125" style="90" customWidth="1"/>
    <col min="8446" max="8447" width="0" style="90" hidden="1" customWidth="1"/>
    <col min="8448" max="8448" width="11.453125" style="90"/>
    <col min="8449" max="8449" width="7.54296875" style="90" customWidth="1"/>
    <col min="8450" max="8450" width="6.54296875" style="90" customWidth="1"/>
    <col min="8451" max="8451" width="73.54296875" style="90" customWidth="1"/>
    <col min="8452" max="8453" width="19" style="90" customWidth="1"/>
    <col min="8454" max="8454" width="19.453125" style="90" customWidth="1"/>
    <col min="8455" max="8455" width="16.453125" style="90" customWidth="1"/>
    <col min="8456" max="8456" width="19.453125" style="90" customWidth="1"/>
    <col min="8457" max="8457" width="17.54296875" style="90" bestFit="1" customWidth="1"/>
    <col min="8458" max="8459" width="16.453125" style="90" customWidth="1"/>
    <col min="8460" max="8460" width="18.453125" style="90" customWidth="1"/>
    <col min="8461" max="8462" width="19.453125" style="90" customWidth="1"/>
    <col min="8463" max="8463" width="18" style="90" bestFit="1" customWidth="1"/>
    <col min="8464" max="8464" width="16.453125" style="90" customWidth="1"/>
    <col min="8465" max="8465" width="8.54296875" style="90" customWidth="1"/>
    <col min="8466" max="8466" width="10.453125" style="90" bestFit="1" customWidth="1"/>
    <col min="8467" max="8697" width="8.54296875" style="90" customWidth="1"/>
    <col min="8698" max="8698" width="9.54296875" style="90" customWidth="1"/>
    <col min="8699" max="8699" width="7" style="90" bestFit="1" customWidth="1"/>
    <col min="8700" max="8700" width="79" style="90" customWidth="1"/>
    <col min="8701" max="8701" width="18.453125" style="90" customWidth="1"/>
    <col min="8702" max="8703" width="0" style="90" hidden="1" customWidth="1"/>
    <col min="8704" max="8704" width="11.453125" style="90"/>
    <col min="8705" max="8705" width="7.54296875" style="90" customWidth="1"/>
    <col min="8706" max="8706" width="6.54296875" style="90" customWidth="1"/>
    <col min="8707" max="8707" width="73.54296875" style="90" customWidth="1"/>
    <col min="8708" max="8709" width="19" style="90" customWidth="1"/>
    <col min="8710" max="8710" width="19.453125" style="90" customWidth="1"/>
    <col min="8711" max="8711" width="16.453125" style="90" customWidth="1"/>
    <col min="8712" max="8712" width="19.453125" style="90" customWidth="1"/>
    <col min="8713" max="8713" width="17.54296875" style="90" bestFit="1" customWidth="1"/>
    <col min="8714" max="8715" width="16.453125" style="90" customWidth="1"/>
    <col min="8716" max="8716" width="18.453125" style="90" customWidth="1"/>
    <col min="8717" max="8718" width="19.453125" style="90" customWidth="1"/>
    <col min="8719" max="8719" width="18" style="90" bestFit="1" customWidth="1"/>
    <col min="8720" max="8720" width="16.453125" style="90" customWidth="1"/>
    <col min="8721" max="8721" width="8.54296875" style="90" customWidth="1"/>
    <col min="8722" max="8722" width="10.453125" style="90" bestFit="1" customWidth="1"/>
    <col min="8723" max="8953" width="8.54296875" style="90" customWidth="1"/>
    <col min="8954" max="8954" width="9.54296875" style="90" customWidth="1"/>
    <col min="8955" max="8955" width="7" style="90" bestFit="1" customWidth="1"/>
    <col min="8956" max="8956" width="79" style="90" customWidth="1"/>
    <col min="8957" max="8957" width="18.453125" style="90" customWidth="1"/>
    <col min="8958" max="8959" width="0" style="90" hidden="1" customWidth="1"/>
    <col min="8960" max="8960" width="11.453125" style="90"/>
    <col min="8961" max="8961" width="7.54296875" style="90" customWidth="1"/>
    <col min="8962" max="8962" width="6.54296875" style="90" customWidth="1"/>
    <col min="8963" max="8963" width="73.54296875" style="90" customWidth="1"/>
    <col min="8964" max="8965" width="19" style="90" customWidth="1"/>
    <col min="8966" max="8966" width="19.453125" style="90" customWidth="1"/>
    <col min="8967" max="8967" width="16.453125" style="90" customWidth="1"/>
    <col min="8968" max="8968" width="19.453125" style="90" customWidth="1"/>
    <col min="8969" max="8969" width="17.54296875" style="90" bestFit="1" customWidth="1"/>
    <col min="8970" max="8971" width="16.453125" style="90" customWidth="1"/>
    <col min="8972" max="8972" width="18.453125" style="90" customWidth="1"/>
    <col min="8973" max="8974" width="19.453125" style="90" customWidth="1"/>
    <col min="8975" max="8975" width="18" style="90" bestFit="1" customWidth="1"/>
    <col min="8976" max="8976" width="16.453125" style="90" customWidth="1"/>
    <col min="8977" max="8977" width="8.54296875" style="90" customWidth="1"/>
    <col min="8978" max="8978" width="10.453125" style="90" bestFit="1" customWidth="1"/>
    <col min="8979" max="9209" width="8.54296875" style="90" customWidth="1"/>
    <col min="9210" max="9210" width="9.54296875" style="90" customWidth="1"/>
    <col min="9211" max="9211" width="7" style="90" bestFit="1" customWidth="1"/>
    <col min="9212" max="9212" width="79" style="90" customWidth="1"/>
    <col min="9213" max="9213" width="18.453125" style="90" customWidth="1"/>
    <col min="9214" max="9215" width="0" style="90" hidden="1" customWidth="1"/>
    <col min="9216" max="9216" width="11.453125" style="90"/>
    <col min="9217" max="9217" width="7.54296875" style="90" customWidth="1"/>
    <col min="9218" max="9218" width="6.54296875" style="90" customWidth="1"/>
    <col min="9219" max="9219" width="73.54296875" style="90" customWidth="1"/>
    <col min="9220" max="9221" width="19" style="90" customWidth="1"/>
    <col min="9222" max="9222" width="19.453125" style="90" customWidth="1"/>
    <col min="9223" max="9223" width="16.453125" style="90" customWidth="1"/>
    <col min="9224" max="9224" width="19.453125" style="90" customWidth="1"/>
    <col min="9225" max="9225" width="17.54296875" style="90" bestFit="1" customWidth="1"/>
    <col min="9226" max="9227" width="16.453125" style="90" customWidth="1"/>
    <col min="9228" max="9228" width="18.453125" style="90" customWidth="1"/>
    <col min="9229" max="9230" width="19.453125" style="90" customWidth="1"/>
    <col min="9231" max="9231" width="18" style="90" bestFit="1" customWidth="1"/>
    <col min="9232" max="9232" width="16.453125" style="90" customWidth="1"/>
    <col min="9233" max="9233" width="8.54296875" style="90" customWidth="1"/>
    <col min="9234" max="9234" width="10.453125" style="90" bestFit="1" customWidth="1"/>
    <col min="9235" max="9465" width="8.54296875" style="90" customWidth="1"/>
    <col min="9466" max="9466" width="9.54296875" style="90" customWidth="1"/>
    <col min="9467" max="9467" width="7" style="90" bestFit="1" customWidth="1"/>
    <col min="9468" max="9468" width="79" style="90" customWidth="1"/>
    <col min="9469" max="9469" width="18.453125" style="90" customWidth="1"/>
    <col min="9470" max="9471" width="0" style="90" hidden="1" customWidth="1"/>
    <col min="9472" max="9472" width="11.453125" style="90"/>
    <col min="9473" max="9473" width="7.54296875" style="90" customWidth="1"/>
    <col min="9474" max="9474" width="6.54296875" style="90" customWidth="1"/>
    <col min="9475" max="9475" width="73.54296875" style="90" customWidth="1"/>
    <col min="9476" max="9477" width="19" style="90" customWidth="1"/>
    <col min="9478" max="9478" width="19.453125" style="90" customWidth="1"/>
    <col min="9479" max="9479" width="16.453125" style="90" customWidth="1"/>
    <col min="9480" max="9480" width="19.453125" style="90" customWidth="1"/>
    <col min="9481" max="9481" width="17.54296875" style="90" bestFit="1" customWidth="1"/>
    <col min="9482" max="9483" width="16.453125" style="90" customWidth="1"/>
    <col min="9484" max="9484" width="18.453125" style="90" customWidth="1"/>
    <col min="9485" max="9486" width="19.453125" style="90" customWidth="1"/>
    <col min="9487" max="9487" width="18" style="90" bestFit="1" customWidth="1"/>
    <col min="9488" max="9488" width="16.453125" style="90" customWidth="1"/>
    <col min="9489" max="9489" width="8.54296875" style="90" customWidth="1"/>
    <col min="9490" max="9490" width="10.453125" style="90" bestFit="1" customWidth="1"/>
    <col min="9491" max="9721" width="8.54296875" style="90" customWidth="1"/>
    <col min="9722" max="9722" width="9.54296875" style="90" customWidth="1"/>
    <col min="9723" max="9723" width="7" style="90" bestFit="1" customWidth="1"/>
    <col min="9724" max="9724" width="79" style="90" customWidth="1"/>
    <col min="9725" max="9725" width="18.453125" style="90" customWidth="1"/>
    <col min="9726" max="9727" width="0" style="90" hidden="1" customWidth="1"/>
    <col min="9728" max="9728" width="11.453125" style="90"/>
    <col min="9729" max="9729" width="7.54296875" style="90" customWidth="1"/>
    <col min="9730" max="9730" width="6.54296875" style="90" customWidth="1"/>
    <col min="9731" max="9731" width="73.54296875" style="90" customWidth="1"/>
    <col min="9732" max="9733" width="19" style="90" customWidth="1"/>
    <col min="9734" max="9734" width="19.453125" style="90" customWidth="1"/>
    <col min="9735" max="9735" width="16.453125" style="90" customWidth="1"/>
    <col min="9736" max="9736" width="19.453125" style="90" customWidth="1"/>
    <col min="9737" max="9737" width="17.54296875" style="90" bestFit="1" customWidth="1"/>
    <col min="9738" max="9739" width="16.453125" style="90" customWidth="1"/>
    <col min="9740" max="9740" width="18.453125" style="90" customWidth="1"/>
    <col min="9741" max="9742" width="19.453125" style="90" customWidth="1"/>
    <col min="9743" max="9743" width="18" style="90" bestFit="1" customWidth="1"/>
    <col min="9744" max="9744" width="16.453125" style="90" customWidth="1"/>
    <col min="9745" max="9745" width="8.54296875" style="90" customWidth="1"/>
    <col min="9746" max="9746" width="10.453125" style="90" bestFit="1" customWidth="1"/>
    <col min="9747" max="9977" width="8.54296875" style="90" customWidth="1"/>
    <col min="9978" max="9978" width="9.54296875" style="90" customWidth="1"/>
    <col min="9979" max="9979" width="7" style="90" bestFit="1" customWidth="1"/>
    <col min="9980" max="9980" width="79" style="90" customWidth="1"/>
    <col min="9981" max="9981" width="18.453125" style="90" customWidth="1"/>
    <col min="9982" max="9983" width="0" style="90" hidden="1" customWidth="1"/>
    <col min="9984" max="9984" width="11.453125" style="90"/>
    <col min="9985" max="9985" width="7.54296875" style="90" customWidth="1"/>
    <col min="9986" max="9986" width="6.54296875" style="90" customWidth="1"/>
    <col min="9987" max="9987" width="73.54296875" style="90" customWidth="1"/>
    <col min="9988" max="9989" width="19" style="90" customWidth="1"/>
    <col min="9990" max="9990" width="19.453125" style="90" customWidth="1"/>
    <col min="9991" max="9991" width="16.453125" style="90" customWidth="1"/>
    <col min="9992" max="9992" width="19.453125" style="90" customWidth="1"/>
    <col min="9993" max="9993" width="17.54296875" style="90" bestFit="1" customWidth="1"/>
    <col min="9994" max="9995" width="16.453125" style="90" customWidth="1"/>
    <col min="9996" max="9996" width="18.453125" style="90" customWidth="1"/>
    <col min="9997" max="9998" width="19.453125" style="90" customWidth="1"/>
    <col min="9999" max="9999" width="18" style="90" bestFit="1" customWidth="1"/>
    <col min="10000" max="10000" width="16.453125" style="90" customWidth="1"/>
    <col min="10001" max="10001" width="8.54296875" style="90" customWidth="1"/>
    <col min="10002" max="10002" width="10.453125" style="90" bestFit="1" customWidth="1"/>
    <col min="10003" max="10233" width="8.54296875" style="90" customWidth="1"/>
    <col min="10234" max="10234" width="9.54296875" style="90" customWidth="1"/>
    <col min="10235" max="10235" width="7" style="90" bestFit="1" customWidth="1"/>
    <col min="10236" max="10236" width="79" style="90" customWidth="1"/>
    <col min="10237" max="10237" width="18.453125" style="90" customWidth="1"/>
    <col min="10238" max="10239" width="0" style="90" hidden="1" customWidth="1"/>
    <col min="10240" max="10240" width="11.453125" style="90"/>
    <col min="10241" max="10241" width="7.54296875" style="90" customWidth="1"/>
    <col min="10242" max="10242" width="6.54296875" style="90" customWidth="1"/>
    <col min="10243" max="10243" width="73.54296875" style="90" customWidth="1"/>
    <col min="10244" max="10245" width="19" style="90" customWidth="1"/>
    <col min="10246" max="10246" width="19.453125" style="90" customWidth="1"/>
    <col min="10247" max="10247" width="16.453125" style="90" customWidth="1"/>
    <col min="10248" max="10248" width="19.453125" style="90" customWidth="1"/>
    <col min="10249" max="10249" width="17.54296875" style="90" bestFit="1" customWidth="1"/>
    <col min="10250" max="10251" width="16.453125" style="90" customWidth="1"/>
    <col min="10252" max="10252" width="18.453125" style="90" customWidth="1"/>
    <col min="10253" max="10254" width="19.453125" style="90" customWidth="1"/>
    <col min="10255" max="10255" width="18" style="90" bestFit="1" customWidth="1"/>
    <col min="10256" max="10256" width="16.453125" style="90" customWidth="1"/>
    <col min="10257" max="10257" width="8.54296875" style="90" customWidth="1"/>
    <col min="10258" max="10258" width="10.453125" style="90" bestFit="1" customWidth="1"/>
    <col min="10259" max="10489" width="8.54296875" style="90" customWidth="1"/>
    <col min="10490" max="10490" width="9.54296875" style="90" customWidth="1"/>
    <col min="10491" max="10491" width="7" style="90" bestFit="1" customWidth="1"/>
    <col min="10492" max="10492" width="79" style="90" customWidth="1"/>
    <col min="10493" max="10493" width="18.453125" style="90" customWidth="1"/>
    <col min="10494" max="10495" width="0" style="90" hidden="1" customWidth="1"/>
    <col min="10496" max="10496" width="11.453125" style="90"/>
    <col min="10497" max="10497" width="7.54296875" style="90" customWidth="1"/>
    <col min="10498" max="10498" width="6.54296875" style="90" customWidth="1"/>
    <col min="10499" max="10499" width="73.54296875" style="90" customWidth="1"/>
    <col min="10500" max="10501" width="19" style="90" customWidth="1"/>
    <col min="10502" max="10502" width="19.453125" style="90" customWidth="1"/>
    <col min="10503" max="10503" width="16.453125" style="90" customWidth="1"/>
    <col min="10504" max="10504" width="19.453125" style="90" customWidth="1"/>
    <col min="10505" max="10505" width="17.54296875" style="90" bestFit="1" customWidth="1"/>
    <col min="10506" max="10507" width="16.453125" style="90" customWidth="1"/>
    <col min="10508" max="10508" width="18.453125" style="90" customWidth="1"/>
    <col min="10509" max="10510" width="19.453125" style="90" customWidth="1"/>
    <col min="10511" max="10511" width="18" style="90" bestFit="1" customWidth="1"/>
    <col min="10512" max="10512" width="16.453125" style="90" customWidth="1"/>
    <col min="10513" max="10513" width="8.54296875" style="90" customWidth="1"/>
    <col min="10514" max="10514" width="10.453125" style="90" bestFit="1" customWidth="1"/>
    <col min="10515" max="10745" width="8.54296875" style="90" customWidth="1"/>
    <col min="10746" max="10746" width="9.54296875" style="90" customWidth="1"/>
    <col min="10747" max="10747" width="7" style="90" bestFit="1" customWidth="1"/>
    <col min="10748" max="10748" width="79" style="90" customWidth="1"/>
    <col min="10749" max="10749" width="18.453125" style="90" customWidth="1"/>
    <col min="10750" max="10751" width="0" style="90" hidden="1" customWidth="1"/>
    <col min="10752" max="10752" width="11.453125" style="90"/>
    <col min="10753" max="10753" width="7.54296875" style="90" customWidth="1"/>
    <col min="10754" max="10754" width="6.54296875" style="90" customWidth="1"/>
    <col min="10755" max="10755" width="73.54296875" style="90" customWidth="1"/>
    <col min="10756" max="10757" width="19" style="90" customWidth="1"/>
    <col min="10758" max="10758" width="19.453125" style="90" customWidth="1"/>
    <col min="10759" max="10759" width="16.453125" style="90" customWidth="1"/>
    <col min="10760" max="10760" width="19.453125" style="90" customWidth="1"/>
    <col min="10761" max="10761" width="17.54296875" style="90" bestFit="1" customWidth="1"/>
    <col min="10762" max="10763" width="16.453125" style="90" customWidth="1"/>
    <col min="10764" max="10764" width="18.453125" style="90" customWidth="1"/>
    <col min="10765" max="10766" width="19.453125" style="90" customWidth="1"/>
    <col min="10767" max="10767" width="18" style="90" bestFit="1" customWidth="1"/>
    <col min="10768" max="10768" width="16.453125" style="90" customWidth="1"/>
    <col min="10769" max="10769" width="8.54296875" style="90" customWidth="1"/>
    <col min="10770" max="10770" width="10.453125" style="90" bestFit="1" customWidth="1"/>
    <col min="10771" max="11001" width="8.54296875" style="90" customWidth="1"/>
    <col min="11002" max="11002" width="9.54296875" style="90" customWidth="1"/>
    <col min="11003" max="11003" width="7" style="90" bestFit="1" customWidth="1"/>
    <col min="11004" max="11004" width="79" style="90" customWidth="1"/>
    <col min="11005" max="11005" width="18.453125" style="90" customWidth="1"/>
    <col min="11006" max="11007" width="0" style="90" hidden="1" customWidth="1"/>
    <col min="11008" max="11008" width="11.453125" style="90"/>
    <col min="11009" max="11009" width="7.54296875" style="90" customWidth="1"/>
    <col min="11010" max="11010" width="6.54296875" style="90" customWidth="1"/>
    <col min="11011" max="11011" width="73.54296875" style="90" customWidth="1"/>
    <col min="11012" max="11013" width="19" style="90" customWidth="1"/>
    <col min="11014" max="11014" width="19.453125" style="90" customWidth="1"/>
    <col min="11015" max="11015" width="16.453125" style="90" customWidth="1"/>
    <col min="11016" max="11016" width="19.453125" style="90" customWidth="1"/>
    <col min="11017" max="11017" width="17.54296875" style="90" bestFit="1" customWidth="1"/>
    <col min="11018" max="11019" width="16.453125" style="90" customWidth="1"/>
    <col min="11020" max="11020" width="18.453125" style="90" customWidth="1"/>
    <col min="11021" max="11022" width="19.453125" style="90" customWidth="1"/>
    <col min="11023" max="11023" width="18" style="90" bestFit="1" customWidth="1"/>
    <col min="11024" max="11024" width="16.453125" style="90" customWidth="1"/>
    <col min="11025" max="11025" width="8.54296875" style="90" customWidth="1"/>
    <col min="11026" max="11026" width="10.453125" style="90" bestFit="1" customWidth="1"/>
    <col min="11027" max="11257" width="8.54296875" style="90" customWidth="1"/>
    <col min="11258" max="11258" width="9.54296875" style="90" customWidth="1"/>
    <col min="11259" max="11259" width="7" style="90" bestFit="1" customWidth="1"/>
    <col min="11260" max="11260" width="79" style="90" customWidth="1"/>
    <col min="11261" max="11261" width="18.453125" style="90" customWidth="1"/>
    <col min="11262" max="11263" width="0" style="90" hidden="1" customWidth="1"/>
    <col min="11264" max="11264" width="11.453125" style="90"/>
    <col min="11265" max="11265" width="7.54296875" style="90" customWidth="1"/>
    <col min="11266" max="11266" width="6.54296875" style="90" customWidth="1"/>
    <col min="11267" max="11267" width="73.54296875" style="90" customWidth="1"/>
    <col min="11268" max="11269" width="19" style="90" customWidth="1"/>
    <col min="11270" max="11270" width="19.453125" style="90" customWidth="1"/>
    <col min="11271" max="11271" width="16.453125" style="90" customWidth="1"/>
    <col min="11272" max="11272" width="19.453125" style="90" customWidth="1"/>
    <col min="11273" max="11273" width="17.54296875" style="90" bestFit="1" customWidth="1"/>
    <col min="11274" max="11275" width="16.453125" style="90" customWidth="1"/>
    <col min="11276" max="11276" width="18.453125" style="90" customWidth="1"/>
    <col min="11277" max="11278" width="19.453125" style="90" customWidth="1"/>
    <col min="11279" max="11279" width="18" style="90" bestFit="1" customWidth="1"/>
    <col min="11280" max="11280" width="16.453125" style="90" customWidth="1"/>
    <col min="11281" max="11281" width="8.54296875" style="90" customWidth="1"/>
    <col min="11282" max="11282" width="10.453125" style="90" bestFit="1" customWidth="1"/>
    <col min="11283" max="11513" width="8.54296875" style="90" customWidth="1"/>
    <col min="11514" max="11514" width="9.54296875" style="90" customWidth="1"/>
    <col min="11515" max="11515" width="7" style="90" bestFit="1" customWidth="1"/>
    <col min="11516" max="11516" width="79" style="90" customWidth="1"/>
    <col min="11517" max="11517" width="18.453125" style="90" customWidth="1"/>
    <col min="11518" max="11519" width="0" style="90" hidden="1" customWidth="1"/>
    <col min="11520" max="11520" width="11.453125" style="90"/>
    <col min="11521" max="11521" width="7.54296875" style="90" customWidth="1"/>
    <col min="11522" max="11522" width="6.54296875" style="90" customWidth="1"/>
    <col min="11523" max="11523" width="73.54296875" style="90" customWidth="1"/>
    <col min="11524" max="11525" width="19" style="90" customWidth="1"/>
    <col min="11526" max="11526" width="19.453125" style="90" customWidth="1"/>
    <col min="11527" max="11527" width="16.453125" style="90" customWidth="1"/>
    <col min="11528" max="11528" width="19.453125" style="90" customWidth="1"/>
    <col min="11529" max="11529" width="17.54296875" style="90" bestFit="1" customWidth="1"/>
    <col min="11530" max="11531" width="16.453125" style="90" customWidth="1"/>
    <col min="11532" max="11532" width="18.453125" style="90" customWidth="1"/>
    <col min="11533" max="11534" width="19.453125" style="90" customWidth="1"/>
    <col min="11535" max="11535" width="18" style="90" bestFit="1" customWidth="1"/>
    <col min="11536" max="11536" width="16.453125" style="90" customWidth="1"/>
    <col min="11537" max="11537" width="8.54296875" style="90" customWidth="1"/>
    <col min="11538" max="11538" width="10.453125" style="90" bestFit="1" customWidth="1"/>
    <col min="11539" max="11769" width="8.54296875" style="90" customWidth="1"/>
    <col min="11770" max="11770" width="9.54296875" style="90" customWidth="1"/>
    <col min="11771" max="11771" width="7" style="90" bestFit="1" customWidth="1"/>
    <col min="11772" max="11772" width="79" style="90" customWidth="1"/>
    <col min="11773" max="11773" width="18.453125" style="90" customWidth="1"/>
    <col min="11774" max="11775" width="0" style="90" hidden="1" customWidth="1"/>
    <col min="11776" max="11776" width="11.453125" style="90"/>
    <col min="11777" max="11777" width="7.54296875" style="90" customWidth="1"/>
    <col min="11778" max="11778" width="6.54296875" style="90" customWidth="1"/>
    <col min="11779" max="11779" width="73.54296875" style="90" customWidth="1"/>
    <col min="11780" max="11781" width="19" style="90" customWidth="1"/>
    <col min="11782" max="11782" width="19.453125" style="90" customWidth="1"/>
    <col min="11783" max="11783" width="16.453125" style="90" customWidth="1"/>
    <col min="11784" max="11784" width="19.453125" style="90" customWidth="1"/>
    <col min="11785" max="11785" width="17.54296875" style="90" bestFit="1" customWidth="1"/>
    <col min="11786" max="11787" width="16.453125" style="90" customWidth="1"/>
    <col min="11788" max="11788" width="18.453125" style="90" customWidth="1"/>
    <col min="11789" max="11790" width="19.453125" style="90" customWidth="1"/>
    <col min="11791" max="11791" width="18" style="90" bestFit="1" customWidth="1"/>
    <col min="11792" max="11792" width="16.453125" style="90" customWidth="1"/>
    <col min="11793" max="11793" width="8.54296875" style="90" customWidth="1"/>
    <col min="11794" max="11794" width="10.453125" style="90" bestFit="1" customWidth="1"/>
    <col min="11795" max="12025" width="8.54296875" style="90" customWidth="1"/>
    <col min="12026" max="12026" width="9.54296875" style="90" customWidth="1"/>
    <col min="12027" max="12027" width="7" style="90" bestFit="1" customWidth="1"/>
    <col min="12028" max="12028" width="79" style="90" customWidth="1"/>
    <col min="12029" max="12029" width="18.453125" style="90" customWidth="1"/>
    <col min="12030" max="12031" width="0" style="90" hidden="1" customWidth="1"/>
    <col min="12032" max="12032" width="11.453125" style="90"/>
    <col min="12033" max="12033" width="7.54296875" style="90" customWidth="1"/>
    <col min="12034" max="12034" width="6.54296875" style="90" customWidth="1"/>
    <col min="12035" max="12035" width="73.54296875" style="90" customWidth="1"/>
    <col min="12036" max="12037" width="19" style="90" customWidth="1"/>
    <col min="12038" max="12038" width="19.453125" style="90" customWidth="1"/>
    <col min="12039" max="12039" width="16.453125" style="90" customWidth="1"/>
    <col min="12040" max="12040" width="19.453125" style="90" customWidth="1"/>
    <col min="12041" max="12041" width="17.54296875" style="90" bestFit="1" customWidth="1"/>
    <col min="12042" max="12043" width="16.453125" style="90" customWidth="1"/>
    <col min="12044" max="12044" width="18.453125" style="90" customWidth="1"/>
    <col min="12045" max="12046" width="19.453125" style="90" customWidth="1"/>
    <col min="12047" max="12047" width="18" style="90" bestFit="1" customWidth="1"/>
    <col min="12048" max="12048" width="16.453125" style="90" customWidth="1"/>
    <col min="12049" max="12049" width="8.54296875" style="90" customWidth="1"/>
    <col min="12050" max="12050" width="10.453125" style="90" bestFit="1" customWidth="1"/>
    <col min="12051" max="12281" width="8.54296875" style="90" customWidth="1"/>
    <col min="12282" max="12282" width="9.54296875" style="90" customWidth="1"/>
    <col min="12283" max="12283" width="7" style="90" bestFit="1" customWidth="1"/>
    <col min="12284" max="12284" width="79" style="90" customWidth="1"/>
    <col min="12285" max="12285" width="18.453125" style="90" customWidth="1"/>
    <col min="12286" max="12287" width="0" style="90" hidden="1" customWidth="1"/>
    <col min="12288" max="12288" width="11.453125" style="90"/>
    <col min="12289" max="12289" width="7.54296875" style="90" customWidth="1"/>
    <col min="12290" max="12290" width="6.54296875" style="90" customWidth="1"/>
    <col min="12291" max="12291" width="73.54296875" style="90" customWidth="1"/>
    <col min="12292" max="12293" width="19" style="90" customWidth="1"/>
    <col min="12294" max="12294" width="19.453125" style="90" customWidth="1"/>
    <col min="12295" max="12295" width="16.453125" style="90" customWidth="1"/>
    <col min="12296" max="12296" width="19.453125" style="90" customWidth="1"/>
    <col min="12297" max="12297" width="17.54296875" style="90" bestFit="1" customWidth="1"/>
    <col min="12298" max="12299" width="16.453125" style="90" customWidth="1"/>
    <col min="12300" max="12300" width="18.453125" style="90" customWidth="1"/>
    <col min="12301" max="12302" width="19.453125" style="90" customWidth="1"/>
    <col min="12303" max="12303" width="18" style="90" bestFit="1" customWidth="1"/>
    <col min="12304" max="12304" width="16.453125" style="90" customWidth="1"/>
    <col min="12305" max="12305" width="8.54296875" style="90" customWidth="1"/>
    <col min="12306" max="12306" width="10.453125" style="90" bestFit="1" customWidth="1"/>
    <col min="12307" max="12537" width="8.54296875" style="90" customWidth="1"/>
    <col min="12538" max="12538" width="9.54296875" style="90" customWidth="1"/>
    <col min="12539" max="12539" width="7" style="90" bestFit="1" customWidth="1"/>
    <col min="12540" max="12540" width="79" style="90" customWidth="1"/>
    <col min="12541" max="12541" width="18.453125" style="90" customWidth="1"/>
    <col min="12542" max="12543" width="0" style="90" hidden="1" customWidth="1"/>
    <col min="12544" max="12544" width="11.453125" style="90"/>
    <col min="12545" max="12545" width="7.54296875" style="90" customWidth="1"/>
    <col min="12546" max="12546" width="6.54296875" style="90" customWidth="1"/>
    <col min="12547" max="12547" width="73.54296875" style="90" customWidth="1"/>
    <col min="12548" max="12549" width="19" style="90" customWidth="1"/>
    <col min="12550" max="12550" width="19.453125" style="90" customWidth="1"/>
    <col min="12551" max="12551" width="16.453125" style="90" customWidth="1"/>
    <col min="12552" max="12552" width="19.453125" style="90" customWidth="1"/>
    <col min="12553" max="12553" width="17.54296875" style="90" bestFit="1" customWidth="1"/>
    <col min="12554" max="12555" width="16.453125" style="90" customWidth="1"/>
    <col min="12556" max="12556" width="18.453125" style="90" customWidth="1"/>
    <col min="12557" max="12558" width="19.453125" style="90" customWidth="1"/>
    <col min="12559" max="12559" width="18" style="90" bestFit="1" customWidth="1"/>
    <col min="12560" max="12560" width="16.453125" style="90" customWidth="1"/>
    <col min="12561" max="12561" width="8.54296875" style="90" customWidth="1"/>
    <col min="12562" max="12562" width="10.453125" style="90" bestFit="1" customWidth="1"/>
    <col min="12563" max="12793" width="8.54296875" style="90" customWidth="1"/>
    <col min="12794" max="12794" width="9.54296875" style="90" customWidth="1"/>
    <col min="12795" max="12795" width="7" style="90" bestFit="1" customWidth="1"/>
    <col min="12796" max="12796" width="79" style="90" customWidth="1"/>
    <col min="12797" max="12797" width="18.453125" style="90" customWidth="1"/>
    <col min="12798" max="12799" width="0" style="90" hidden="1" customWidth="1"/>
    <col min="12800" max="12800" width="11.453125" style="90"/>
    <col min="12801" max="12801" width="7.54296875" style="90" customWidth="1"/>
    <col min="12802" max="12802" width="6.54296875" style="90" customWidth="1"/>
    <col min="12803" max="12803" width="73.54296875" style="90" customWidth="1"/>
    <col min="12804" max="12805" width="19" style="90" customWidth="1"/>
    <col min="12806" max="12806" width="19.453125" style="90" customWidth="1"/>
    <col min="12807" max="12807" width="16.453125" style="90" customWidth="1"/>
    <col min="12808" max="12808" width="19.453125" style="90" customWidth="1"/>
    <col min="12809" max="12809" width="17.54296875" style="90" bestFit="1" customWidth="1"/>
    <col min="12810" max="12811" width="16.453125" style="90" customWidth="1"/>
    <col min="12812" max="12812" width="18.453125" style="90" customWidth="1"/>
    <col min="12813" max="12814" width="19.453125" style="90" customWidth="1"/>
    <col min="12815" max="12815" width="18" style="90" bestFit="1" customWidth="1"/>
    <col min="12816" max="12816" width="16.453125" style="90" customWidth="1"/>
    <col min="12817" max="12817" width="8.54296875" style="90" customWidth="1"/>
    <col min="12818" max="12818" width="10.453125" style="90" bestFit="1" customWidth="1"/>
    <col min="12819" max="13049" width="8.54296875" style="90" customWidth="1"/>
    <col min="13050" max="13050" width="9.54296875" style="90" customWidth="1"/>
    <col min="13051" max="13051" width="7" style="90" bestFit="1" customWidth="1"/>
    <col min="13052" max="13052" width="79" style="90" customWidth="1"/>
    <col min="13053" max="13053" width="18.453125" style="90" customWidth="1"/>
    <col min="13054" max="13055" width="0" style="90" hidden="1" customWidth="1"/>
    <col min="13056" max="13056" width="11.453125" style="90"/>
    <col min="13057" max="13057" width="7.54296875" style="90" customWidth="1"/>
    <col min="13058" max="13058" width="6.54296875" style="90" customWidth="1"/>
    <col min="13059" max="13059" width="73.54296875" style="90" customWidth="1"/>
    <col min="13060" max="13061" width="19" style="90" customWidth="1"/>
    <col min="13062" max="13062" width="19.453125" style="90" customWidth="1"/>
    <col min="13063" max="13063" width="16.453125" style="90" customWidth="1"/>
    <col min="13064" max="13064" width="19.453125" style="90" customWidth="1"/>
    <col min="13065" max="13065" width="17.54296875" style="90" bestFit="1" customWidth="1"/>
    <col min="13066" max="13067" width="16.453125" style="90" customWidth="1"/>
    <col min="13068" max="13068" width="18.453125" style="90" customWidth="1"/>
    <col min="13069" max="13070" width="19.453125" style="90" customWidth="1"/>
    <col min="13071" max="13071" width="18" style="90" bestFit="1" customWidth="1"/>
    <col min="13072" max="13072" width="16.453125" style="90" customWidth="1"/>
    <col min="13073" max="13073" width="8.54296875" style="90" customWidth="1"/>
    <col min="13074" max="13074" width="10.453125" style="90" bestFit="1" customWidth="1"/>
    <col min="13075" max="13305" width="8.54296875" style="90" customWidth="1"/>
    <col min="13306" max="13306" width="9.54296875" style="90" customWidth="1"/>
    <col min="13307" max="13307" width="7" style="90" bestFit="1" customWidth="1"/>
    <col min="13308" max="13308" width="79" style="90" customWidth="1"/>
    <col min="13309" max="13309" width="18.453125" style="90" customWidth="1"/>
    <col min="13310" max="13311" width="0" style="90" hidden="1" customWidth="1"/>
    <col min="13312" max="13312" width="11.453125" style="90"/>
    <col min="13313" max="13313" width="7.54296875" style="90" customWidth="1"/>
    <col min="13314" max="13314" width="6.54296875" style="90" customWidth="1"/>
    <col min="13315" max="13315" width="73.54296875" style="90" customWidth="1"/>
    <col min="13316" max="13317" width="19" style="90" customWidth="1"/>
    <col min="13318" max="13318" width="19.453125" style="90" customWidth="1"/>
    <col min="13319" max="13319" width="16.453125" style="90" customWidth="1"/>
    <col min="13320" max="13320" width="19.453125" style="90" customWidth="1"/>
    <col min="13321" max="13321" width="17.54296875" style="90" bestFit="1" customWidth="1"/>
    <col min="13322" max="13323" width="16.453125" style="90" customWidth="1"/>
    <col min="13324" max="13324" width="18.453125" style="90" customWidth="1"/>
    <col min="13325" max="13326" width="19.453125" style="90" customWidth="1"/>
    <col min="13327" max="13327" width="18" style="90" bestFit="1" customWidth="1"/>
    <col min="13328" max="13328" width="16.453125" style="90" customWidth="1"/>
    <col min="13329" max="13329" width="8.54296875" style="90" customWidth="1"/>
    <col min="13330" max="13330" width="10.453125" style="90" bestFit="1" customWidth="1"/>
    <col min="13331" max="13561" width="8.54296875" style="90" customWidth="1"/>
    <col min="13562" max="13562" width="9.54296875" style="90" customWidth="1"/>
    <col min="13563" max="13563" width="7" style="90" bestFit="1" customWidth="1"/>
    <col min="13564" max="13564" width="79" style="90" customWidth="1"/>
    <col min="13565" max="13565" width="18.453125" style="90" customWidth="1"/>
    <col min="13566" max="13567" width="0" style="90" hidden="1" customWidth="1"/>
    <col min="13568" max="13568" width="11.453125" style="90"/>
    <col min="13569" max="13569" width="7.54296875" style="90" customWidth="1"/>
    <col min="13570" max="13570" width="6.54296875" style="90" customWidth="1"/>
    <col min="13571" max="13571" width="73.54296875" style="90" customWidth="1"/>
    <col min="13572" max="13573" width="19" style="90" customWidth="1"/>
    <col min="13574" max="13574" width="19.453125" style="90" customWidth="1"/>
    <col min="13575" max="13575" width="16.453125" style="90" customWidth="1"/>
    <col min="13576" max="13576" width="19.453125" style="90" customWidth="1"/>
    <col min="13577" max="13577" width="17.54296875" style="90" bestFit="1" customWidth="1"/>
    <col min="13578" max="13579" width="16.453125" style="90" customWidth="1"/>
    <col min="13580" max="13580" width="18.453125" style="90" customWidth="1"/>
    <col min="13581" max="13582" width="19.453125" style="90" customWidth="1"/>
    <col min="13583" max="13583" width="18" style="90" bestFit="1" customWidth="1"/>
    <col min="13584" max="13584" width="16.453125" style="90" customWidth="1"/>
    <col min="13585" max="13585" width="8.54296875" style="90" customWidth="1"/>
    <col min="13586" max="13586" width="10.453125" style="90" bestFit="1" customWidth="1"/>
    <col min="13587" max="13817" width="8.54296875" style="90" customWidth="1"/>
    <col min="13818" max="13818" width="9.54296875" style="90" customWidth="1"/>
    <col min="13819" max="13819" width="7" style="90" bestFit="1" customWidth="1"/>
    <col min="13820" max="13820" width="79" style="90" customWidth="1"/>
    <col min="13821" max="13821" width="18.453125" style="90" customWidth="1"/>
    <col min="13822" max="13823" width="0" style="90" hidden="1" customWidth="1"/>
    <col min="13824" max="13824" width="11.453125" style="90"/>
    <col min="13825" max="13825" width="7.54296875" style="90" customWidth="1"/>
    <col min="13826" max="13826" width="6.54296875" style="90" customWidth="1"/>
    <col min="13827" max="13827" width="73.54296875" style="90" customWidth="1"/>
    <col min="13828" max="13829" width="19" style="90" customWidth="1"/>
    <col min="13830" max="13830" width="19.453125" style="90" customWidth="1"/>
    <col min="13831" max="13831" width="16.453125" style="90" customWidth="1"/>
    <col min="13832" max="13832" width="19.453125" style="90" customWidth="1"/>
    <col min="13833" max="13833" width="17.54296875" style="90" bestFit="1" customWidth="1"/>
    <col min="13834" max="13835" width="16.453125" style="90" customWidth="1"/>
    <col min="13836" max="13836" width="18.453125" style="90" customWidth="1"/>
    <col min="13837" max="13838" width="19.453125" style="90" customWidth="1"/>
    <col min="13839" max="13839" width="18" style="90" bestFit="1" customWidth="1"/>
    <col min="13840" max="13840" width="16.453125" style="90" customWidth="1"/>
    <col min="13841" max="13841" width="8.54296875" style="90" customWidth="1"/>
    <col min="13842" max="13842" width="10.453125" style="90" bestFit="1" customWidth="1"/>
    <col min="13843" max="14073" width="8.54296875" style="90" customWidth="1"/>
    <col min="14074" max="14074" width="9.54296875" style="90" customWidth="1"/>
    <col min="14075" max="14075" width="7" style="90" bestFit="1" customWidth="1"/>
    <col min="14076" max="14076" width="79" style="90" customWidth="1"/>
    <col min="14077" max="14077" width="18.453125" style="90" customWidth="1"/>
    <col min="14078" max="14079" width="0" style="90" hidden="1" customWidth="1"/>
    <col min="14080" max="14080" width="11.453125" style="90"/>
    <col min="14081" max="14081" width="7.54296875" style="90" customWidth="1"/>
    <col min="14082" max="14082" width="6.54296875" style="90" customWidth="1"/>
    <col min="14083" max="14083" width="73.54296875" style="90" customWidth="1"/>
    <col min="14084" max="14085" width="19" style="90" customWidth="1"/>
    <col min="14086" max="14086" width="19.453125" style="90" customWidth="1"/>
    <col min="14087" max="14087" width="16.453125" style="90" customWidth="1"/>
    <col min="14088" max="14088" width="19.453125" style="90" customWidth="1"/>
    <col min="14089" max="14089" width="17.54296875" style="90" bestFit="1" customWidth="1"/>
    <col min="14090" max="14091" width="16.453125" style="90" customWidth="1"/>
    <col min="14092" max="14092" width="18.453125" style="90" customWidth="1"/>
    <col min="14093" max="14094" width="19.453125" style="90" customWidth="1"/>
    <col min="14095" max="14095" width="18" style="90" bestFit="1" customWidth="1"/>
    <col min="14096" max="14096" width="16.453125" style="90" customWidth="1"/>
    <col min="14097" max="14097" width="8.54296875" style="90" customWidth="1"/>
    <col min="14098" max="14098" width="10.453125" style="90" bestFit="1" customWidth="1"/>
    <col min="14099" max="14329" width="8.54296875" style="90" customWidth="1"/>
    <col min="14330" max="14330" width="9.54296875" style="90" customWidth="1"/>
    <col min="14331" max="14331" width="7" style="90" bestFit="1" customWidth="1"/>
    <col min="14332" max="14332" width="79" style="90" customWidth="1"/>
    <col min="14333" max="14333" width="18.453125" style="90" customWidth="1"/>
    <col min="14334" max="14335" width="0" style="90" hidden="1" customWidth="1"/>
    <col min="14336" max="14336" width="11.453125" style="90"/>
    <col min="14337" max="14337" width="7.54296875" style="90" customWidth="1"/>
    <col min="14338" max="14338" width="6.54296875" style="90" customWidth="1"/>
    <col min="14339" max="14339" width="73.54296875" style="90" customWidth="1"/>
    <col min="14340" max="14341" width="19" style="90" customWidth="1"/>
    <col min="14342" max="14342" width="19.453125" style="90" customWidth="1"/>
    <col min="14343" max="14343" width="16.453125" style="90" customWidth="1"/>
    <col min="14344" max="14344" width="19.453125" style="90" customWidth="1"/>
    <col min="14345" max="14345" width="17.54296875" style="90" bestFit="1" customWidth="1"/>
    <col min="14346" max="14347" width="16.453125" style="90" customWidth="1"/>
    <col min="14348" max="14348" width="18.453125" style="90" customWidth="1"/>
    <col min="14349" max="14350" width="19.453125" style="90" customWidth="1"/>
    <col min="14351" max="14351" width="18" style="90" bestFit="1" customWidth="1"/>
    <col min="14352" max="14352" width="16.453125" style="90" customWidth="1"/>
    <col min="14353" max="14353" width="8.54296875" style="90" customWidth="1"/>
    <col min="14354" max="14354" width="10.453125" style="90" bestFit="1" customWidth="1"/>
    <col min="14355" max="14585" width="8.54296875" style="90" customWidth="1"/>
    <col min="14586" max="14586" width="9.54296875" style="90" customWidth="1"/>
    <col min="14587" max="14587" width="7" style="90" bestFit="1" customWidth="1"/>
    <col min="14588" max="14588" width="79" style="90" customWidth="1"/>
    <col min="14589" max="14589" width="18.453125" style="90" customWidth="1"/>
    <col min="14590" max="14591" width="0" style="90" hidden="1" customWidth="1"/>
    <col min="14592" max="14592" width="11.453125" style="90"/>
    <col min="14593" max="14593" width="7.54296875" style="90" customWidth="1"/>
    <col min="14594" max="14594" width="6.54296875" style="90" customWidth="1"/>
    <col min="14595" max="14595" width="73.54296875" style="90" customWidth="1"/>
    <col min="14596" max="14597" width="19" style="90" customWidth="1"/>
    <col min="14598" max="14598" width="19.453125" style="90" customWidth="1"/>
    <col min="14599" max="14599" width="16.453125" style="90" customWidth="1"/>
    <col min="14600" max="14600" width="19.453125" style="90" customWidth="1"/>
    <col min="14601" max="14601" width="17.54296875" style="90" bestFit="1" customWidth="1"/>
    <col min="14602" max="14603" width="16.453125" style="90" customWidth="1"/>
    <col min="14604" max="14604" width="18.453125" style="90" customWidth="1"/>
    <col min="14605" max="14606" width="19.453125" style="90" customWidth="1"/>
    <col min="14607" max="14607" width="18" style="90" bestFit="1" customWidth="1"/>
    <col min="14608" max="14608" width="16.453125" style="90" customWidth="1"/>
    <col min="14609" max="14609" width="8.54296875" style="90" customWidth="1"/>
    <col min="14610" max="14610" width="10.453125" style="90" bestFit="1" customWidth="1"/>
    <col min="14611" max="14841" width="8.54296875" style="90" customWidth="1"/>
    <col min="14842" max="14842" width="9.54296875" style="90" customWidth="1"/>
    <col min="14843" max="14843" width="7" style="90" bestFit="1" customWidth="1"/>
    <col min="14844" max="14844" width="79" style="90" customWidth="1"/>
    <col min="14845" max="14845" width="18.453125" style="90" customWidth="1"/>
    <col min="14846" max="14847" width="0" style="90" hidden="1" customWidth="1"/>
    <col min="14848" max="14848" width="11.453125" style="90"/>
    <col min="14849" max="14849" width="7.54296875" style="90" customWidth="1"/>
    <col min="14850" max="14850" width="6.54296875" style="90" customWidth="1"/>
    <col min="14851" max="14851" width="73.54296875" style="90" customWidth="1"/>
    <col min="14852" max="14853" width="19" style="90" customWidth="1"/>
    <col min="14854" max="14854" width="19.453125" style="90" customWidth="1"/>
    <col min="14855" max="14855" width="16.453125" style="90" customWidth="1"/>
    <col min="14856" max="14856" width="19.453125" style="90" customWidth="1"/>
    <col min="14857" max="14857" width="17.54296875" style="90" bestFit="1" customWidth="1"/>
    <col min="14858" max="14859" width="16.453125" style="90" customWidth="1"/>
    <col min="14860" max="14860" width="18.453125" style="90" customWidth="1"/>
    <col min="14861" max="14862" width="19.453125" style="90" customWidth="1"/>
    <col min="14863" max="14863" width="18" style="90" bestFit="1" customWidth="1"/>
    <col min="14864" max="14864" width="16.453125" style="90" customWidth="1"/>
    <col min="14865" max="14865" width="8.54296875" style="90" customWidth="1"/>
    <col min="14866" max="14866" width="10.453125" style="90" bestFit="1" customWidth="1"/>
    <col min="14867" max="15097" width="8.54296875" style="90" customWidth="1"/>
    <col min="15098" max="15098" width="9.54296875" style="90" customWidth="1"/>
    <col min="15099" max="15099" width="7" style="90" bestFit="1" customWidth="1"/>
    <col min="15100" max="15100" width="79" style="90" customWidth="1"/>
    <col min="15101" max="15101" width="18.453125" style="90" customWidth="1"/>
    <col min="15102" max="15103" width="0" style="90" hidden="1" customWidth="1"/>
    <col min="15104" max="15104" width="11.453125" style="90"/>
    <col min="15105" max="15105" width="7.54296875" style="90" customWidth="1"/>
    <col min="15106" max="15106" width="6.54296875" style="90" customWidth="1"/>
    <col min="15107" max="15107" width="73.54296875" style="90" customWidth="1"/>
    <col min="15108" max="15109" width="19" style="90" customWidth="1"/>
    <col min="15110" max="15110" width="19.453125" style="90" customWidth="1"/>
    <col min="15111" max="15111" width="16.453125" style="90" customWidth="1"/>
    <col min="15112" max="15112" width="19.453125" style="90" customWidth="1"/>
    <col min="15113" max="15113" width="17.54296875" style="90" bestFit="1" customWidth="1"/>
    <col min="15114" max="15115" width="16.453125" style="90" customWidth="1"/>
    <col min="15116" max="15116" width="18.453125" style="90" customWidth="1"/>
    <col min="15117" max="15118" width="19.453125" style="90" customWidth="1"/>
    <col min="15119" max="15119" width="18" style="90" bestFit="1" customWidth="1"/>
    <col min="15120" max="15120" width="16.453125" style="90" customWidth="1"/>
    <col min="15121" max="15121" width="8.54296875" style="90" customWidth="1"/>
    <col min="15122" max="15122" width="10.453125" style="90" bestFit="1" customWidth="1"/>
    <col min="15123" max="15353" width="8.54296875" style="90" customWidth="1"/>
    <col min="15354" max="15354" width="9.54296875" style="90" customWidth="1"/>
    <col min="15355" max="15355" width="7" style="90" bestFit="1" customWidth="1"/>
    <col min="15356" max="15356" width="79" style="90" customWidth="1"/>
    <col min="15357" max="15357" width="18.453125" style="90" customWidth="1"/>
    <col min="15358" max="15359" width="0" style="90" hidden="1" customWidth="1"/>
    <col min="15360" max="15360" width="11.453125" style="90"/>
    <col min="15361" max="15361" width="7.54296875" style="90" customWidth="1"/>
    <col min="15362" max="15362" width="6.54296875" style="90" customWidth="1"/>
    <col min="15363" max="15363" width="73.54296875" style="90" customWidth="1"/>
    <col min="15364" max="15365" width="19" style="90" customWidth="1"/>
    <col min="15366" max="15366" width="19.453125" style="90" customWidth="1"/>
    <col min="15367" max="15367" width="16.453125" style="90" customWidth="1"/>
    <col min="15368" max="15368" width="19.453125" style="90" customWidth="1"/>
    <col min="15369" max="15369" width="17.54296875" style="90" bestFit="1" customWidth="1"/>
    <col min="15370" max="15371" width="16.453125" style="90" customWidth="1"/>
    <col min="15372" max="15372" width="18.453125" style="90" customWidth="1"/>
    <col min="15373" max="15374" width="19.453125" style="90" customWidth="1"/>
    <col min="15375" max="15375" width="18" style="90" bestFit="1" customWidth="1"/>
    <col min="15376" max="15376" width="16.453125" style="90" customWidth="1"/>
    <col min="15377" max="15377" width="8.54296875" style="90" customWidth="1"/>
    <col min="15378" max="15378" width="10.453125" style="90" bestFit="1" customWidth="1"/>
    <col min="15379" max="15609" width="8.54296875" style="90" customWidth="1"/>
    <col min="15610" max="15610" width="9.54296875" style="90" customWidth="1"/>
    <col min="15611" max="15611" width="7" style="90" bestFit="1" customWidth="1"/>
    <col min="15612" max="15612" width="79" style="90" customWidth="1"/>
    <col min="15613" max="15613" width="18.453125" style="90" customWidth="1"/>
    <col min="15614" max="15615" width="0" style="90" hidden="1" customWidth="1"/>
    <col min="15616" max="15616" width="11.453125" style="90"/>
    <col min="15617" max="15617" width="7.54296875" style="90" customWidth="1"/>
    <col min="15618" max="15618" width="6.54296875" style="90" customWidth="1"/>
    <col min="15619" max="15619" width="73.54296875" style="90" customWidth="1"/>
    <col min="15620" max="15621" width="19" style="90" customWidth="1"/>
    <col min="15622" max="15622" width="19.453125" style="90" customWidth="1"/>
    <col min="15623" max="15623" width="16.453125" style="90" customWidth="1"/>
    <col min="15624" max="15624" width="19.453125" style="90" customWidth="1"/>
    <col min="15625" max="15625" width="17.54296875" style="90" bestFit="1" customWidth="1"/>
    <col min="15626" max="15627" width="16.453125" style="90" customWidth="1"/>
    <col min="15628" max="15628" width="18.453125" style="90" customWidth="1"/>
    <col min="15629" max="15630" width="19.453125" style="90" customWidth="1"/>
    <col min="15631" max="15631" width="18" style="90" bestFit="1" customWidth="1"/>
    <col min="15632" max="15632" width="16.453125" style="90" customWidth="1"/>
    <col min="15633" max="15633" width="8.54296875" style="90" customWidth="1"/>
    <col min="15634" max="15634" width="10.453125" style="90" bestFit="1" customWidth="1"/>
    <col min="15635" max="15865" width="8.54296875" style="90" customWidth="1"/>
    <col min="15866" max="15866" width="9.54296875" style="90" customWidth="1"/>
    <col min="15867" max="15867" width="7" style="90" bestFit="1" customWidth="1"/>
    <col min="15868" max="15868" width="79" style="90" customWidth="1"/>
    <col min="15869" max="15869" width="18.453125" style="90" customWidth="1"/>
    <col min="15870" max="15871" width="0" style="90" hidden="1" customWidth="1"/>
    <col min="15872" max="15872" width="11.453125" style="90"/>
    <col min="15873" max="15873" width="7.54296875" style="90" customWidth="1"/>
    <col min="15874" max="15874" width="6.54296875" style="90" customWidth="1"/>
    <col min="15875" max="15875" width="73.54296875" style="90" customWidth="1"/>
    <col min="15876" max="15877" width="19" style="90" customWidth="1"/>
    <col min="15878" max="15878" width="19.453125" style="90" customWidth="1"/>
    <col min="15879" max="15879" width="16.453125" style="90" customWidth="1"/>
    <col min="15880" max="15880" width="19.453125" style="90" customWidth="1"/>
    <col min="15881" max="15881" width="17.54296875" style="90" bestFit="1" customWidth="1"/>
    <col min="15882" max="15883" width="16.453125" style="90" customWidth="1"/>
    <col min="15884" max="15884" width="18.453125" style="90" customWidth="1"/>
    <col min="15885" max="15886" width="19.453125" style="90" customWidth="1"/>
    <col min="15887" max="15887" width="18" style="90" bestFit="1" customWidth="1"/>
    <col min="15888" max="15888" width="16.453125" style="90" customWidth="1"/>
    <col min="15889" max="15889" width="8.54296875" style="90" customWidth="1"/>
    <col min="15890" max="15890" width="10.453125" style="90" bestFit="1" customWidth="1"/>
    <col min="15891" max="16121" width="8.54296875" style="90" customWidth="1"/>
    <col min="16122" max="16122" width="9.54296875" style="90" customWidth="1"/>
    <col min="16123" max="16123" width="7" style="90" bestFit="1" customWidth="1"/>
    <col min="16124" max="16124" width="79" style="90" customWidth="1"/>
    <col min="16125" max="16125" width="18.453125" style="90" customWidth="1"/>
    <col min="16126" max="16127" width="0" style="90" hidden="1" customWidth="1"/>
    <col min="16128" max="16128" width="11.453125" style="90"/>
    <col min="16129" max="16129" width="7.54296875" style="90" customWidth="1"/>
    <col min="16130" max="16130" width="6.54296875" style="90" customWidth="1"/>
    <col min="16131" max="16131" width="73.54296875" style="90" customWidth="1"/>
    <col min="16132" max="16133" width="19" style="90" customWidth="1"/>
    <col min="16134" max="16134" width="19.453125" style="90" customWidth="1"/>
    <col min="16135" max="16135" width="16.453125" style="90" customWidth="1"/>
    <col min="16136" max="16136" width="19.453125" style="90" customWidth="1"/>
    <col min="16137" max="16137" width="17.54296875" style="90" bestFit="1" customWidth="1"/>
    <col min="16138" max="16139" width="16.453125" style="90" customWidth="1"/>
    <col min="16140" max="16140" width="18.453125" style="90" customWidth="1"/>
    <col min="16141" max="16142" width="19.453125" style="90" customWidth="1"/>
    <col min="16143" max="16143" width="18" style="90" bestFit="1" customWidth="1"/>
    <col min="16144" max="16144" width="16.453125" style="90" customWidth="1"/>
    <col min="16145" max="16145" width="8.54296875" style="90" customWidth="1"/>
    <col min="16146" max="16146" width="10.453125" style="90" bestFit="1" customWidth="1"/>
    <col min="16147" max="16377" width="8.54296875" style="90" customWidth="1"/>
    <col min="16378" max="16378" width="9.54296875" style="90" customWidth="1"/>
    <col min="16379" max="16379" width="7" style="90" bestFit="1" customWidth="1"/>
    <col min="16380" max="16380" width="79" style="90" customWidth="1"/>
    <col min="16381" max="16381" width="18.453125" style="90" customWidth="1"/>
    <col min="16382" max="16383" width="0" style="90" hidden="1" customWidth="1"/>
    <col min="16384" max="16384" width="11.453125" style="90"/>
  </cols>
  <sheetData>
    <row r="1" spans="1:16" ht="18" customHeight="1" thickBot="1" x14ac:dyDescent="0.4">
      <c r="A1" s="1094" t="s">
        <v>0</v>
      </c>
      <c r="B1" s="1095"/>
      <c r="C1" s="1095"/>
      <c r="D1" s="1125"/>
      <c r="E1" s="1096" t="s">
        <v>73</v>
      </c>
      <c r="F1" s="1099" t="s">
        <v>74</v>
      </c>
      <c r="G1" s="1100"/>
      <c r="H1" s="1100"/>
      <c r="I1" s="1101"/>
      <c r="J1" s="1102" t="s">
        <v>75</v>
      </c>
      <c r="K1" s="1103"/>
      <c r="L1" s="1103"/>
      <c r="M1" s="1103"/>
      <c r="N1" s="1104"/>
      <c r="O1" s="1105" t="s">
        <v>76</v>
      </c>
      <c r="P1" s="1106"/>
    </row>
    <row r="2" spans="1:16" ht="14.9" customHeight="1" x14ac:dyDescent="0.35">
      <c r="A2" s="1109" t="s">
        <v>77</v>
      </c>
      <c r="B2" s="1110"/>
      <c r="C2" s="1110"/>
      <c r="D2" s="1126"/>
      <c r="E2" s="1097"/>
      <c r="F2" s="1111" t="s">
        <v>78</v>
      </c>
      <c r="G2" s="1112"/>
      <c r="H2" s="1112"/>
      <c r="I2" s="1113"/>
      <c r="J2" s="1127" t="s">
        <v>79</v>
      </c>
      <c r="K2" s="1127" t="s">
        <v>80</v>
      </c>
      <c r="L2" s="1127" t="s">
        <v>81</v>
      </c>
      <c r="M2" s="1120" t="s">
        <v>82</v>
      </c>
      <c r="N2" s="1120" t="s">
        <v>83</v>
      </c>
      <c r="O2" s="1107"/>
      <c r="P2" s="1108"/>
    </row>
    <row r="3" spans="1:16" ht="41.15" customHeight="1" thickBot="1" x14ac:dyDescent="0.4">
      <c r="A3" s="91" t="s">
        <v>84</v>
      </c>
      <c r="B3" s="92" t="s">
        <v>85</v>
      </c>
      <c r="C3" s="93" t="s">
        <v>86</v>
      </c>
      <c r="D3" s="91" t="s">
        <v>153</v>
      </c>
      <c r="E3" s="1098"/>
      <c r="F3" s="94" t="s">
        <v>88</v>
      </c>
      <c r="G3" s="95" t="s">
        <v>89</v>
      </c>
      <c r="H3" s="96" t="s">
        <v>90</v>
      </c>
      <c r="I3" s="96" t="s">
        <v>91</v>
      </c>
      <c r="J3" s="1128"/>
      <c r="K3" s="1128"/>
      <c r="L3" s="1128"/>
      <c r="M3" s="1121"/>
      <c r="N3" s="1121"/>
      <c r="O3" s="97" t="s">
        <v>92</v>
      </c>
      <c r="P3" s="97" t="s">
        <v>93</v>
      </c>
    </row>
    <row r="4" spans="1:16" ht="20.25" customHeight="1" x14ac:dyDescent="0.35">
      <c r="A4" s="181"/>
      <c r="B4" s="182"/>
      <c r="C4" s="100" t="s">
        <v>94</v>
      </c>
      <c r="D4" s="101"/>
      <c r="E4" s="102">
        <v>9000000</v>
      </c>
      <c r="F4" s="102">
        <v>0</v>
      </c>
      <c r="G4" s="102">
        <v>0</v>
      </c>
      <c r="H4" s="102">
        <v>0</v>
      </c>
      <c r="I4" s="102">
        <v>5879442.21</v>
      </c>
      <c r="J4" s="102">
        <v>0</v>
      </c>
      <c r="K4" s="102">
        <v>0</v>
      </c>
      <c r="L4" s="102">
        <v>0</v>
      </c>
      <c r="M4" s="183">
        <v>0</v>
      </c>
      <c r="N4" s="183">
        <v>0</v>
      </c>
      <c r="O4" s="102">
        <v>0</v>
      </c>
      <c r="P4" s="102">
        <v>0</v>
      </c>
    </row>
    <row r="5" spans="1:16" ht="14.9" customHeight="1" x14ac:dyDescent="0.35">
      <c r="A5" s="181"/>
      <c r="B5" s="182"/>
      <c r="C5" s="184"/>
      <c r="D5" s="185"/>
      <c r="E5" s="186"/>
      <c r="F5" s="186"/>
      <c r="G5" s="186"/>
      <c r="H5" s="186"/>
      <c r="I5" s="186"/>
      <c r="J5" s="186"/>
      <c r="K5" s="186"/>
      <c r="L5" s="186"/>
      <c r="M5" s="187"/>
      <c r="N5" s="187"/>
      <c r="O5" s="186"/>
      <c r="P5" s="186"/>
    </row>
    <row r="6" spans="1:16" ht="23.25" customHeight="1" x14ac:dyDescent="0.35">
      <c r="A6" s="110" t="s">
        <v>95</v>
      </c>
      <c r="B6" s="111" t="s">
        <v>96</v>
      </c>
      <c r="C6" s="112" t="s">
        <v>356</v>
      </c>
      <c r="D6" s="113" t="s">
        <v>357</v>
      </c>
      <c r="E6" s="114">
        <v>90976586.900000006</v>
      </c>
      <c r="F6" s="114">
        <v>80740682.099999994</v>
      </c>
      <c r="G6" s="114">
        <v>1175498.6000000089</v>
      </c>
      <c r="H6" s="114">
        <v>81916180.700000003</v>
      </c>
      <c r="I6" s="114">
        <v>9060406.200000003</v>
      </c>
      <c r="J6" s="114">
        <v>594171.53</v>
      </c>
      <c r="K6" s="114">
        <v>594171.53</v>
      </c>
      <c r="L6" s="114">
        <v>0</v>
      </c>
      <c r="M6" s="114">
        <v>0</v>
      </c>
      <c r="N6" s="114">
        <v>0</v>
      </c>
      <c r="O6" s="114">
        <v>81334853.629999995</v>
      </c>
      <c r="P6" s="114">
        <v>1175498.6000000089</v>
      </c>
    </row>
    <row r="7" spans="1:16" ht="14.9" customHeight="1" x14ac:dyDescent="0.35">
      <c r="A7" s="116" t="s">
        <v>95</v>
      </c>
      <c r="B7" s="117" t="s">
        <v>99</v>
      </c>
      <c r="C7" s="118" t="s">
        <v>358</v>
      </c>
      <c r="D7" s="119" t="s">
        <v>359</v>
      </c>
      <c r="E7" s="120">
        <v>90976586.900000006</v>
      </c>
      <c r="F7" s="120">
        <v>80740682.099999994</v>
      </c>
      <c r="G7" s="120">
        <v>1175498.6000000089</v>
      </c>
      <c r="H7" s="120">
        <v>81916180.700000003</v>
      </c>
      <c r="I7" s="120">
        <v>9060406.200000003</v>
      </c>
      <c r="J7" s="120">
        <v>594171.53</v>
      </c>
      <c r="K7" s="120">
        <v>594171.53</v>
      </c>
      <c r="L7" s="120">
        <v>0</v>
      </c>
      <c r="M7" s="120">
        <v>0</v>
      </c>
      <c r="N7" s="120">
        <v>0</v>
      </c>
      <c r="O7" s="120">
        <v>81334853.629999995</v>
      </c>
      <c r="P7" s="120">
        <v>1175498.6000000089</v>
      </c>
    </row>
    <row r="8" spans="1:16" ht="14.9" customHeight="1" x14ac:dyDescent="0.35">
      <c r="A8" s="161" t="s">
        <v>95</v>
      </c>
      <c r="B8" s="162" t="s">
        <v>129</v>
      </c>
      <c r="C8" s="163" t="s">
        <v>360</v>
      </c>
      <c r="D8" s="188" t="s">
        <v>361</v>
      </c>
      <c r="E8" s="189">
        <v>90976586.900000006</v>
      </c>
      <c r="F8" s="189">
        <v>80740682.099999994</v>
      </c>
      <c r="G8" s="189">
        <v>1175498.6000000089</v>
      </c>
      <c r="H8" s="189">
        <v>81916180.700000003</v>
      </c>
      <c r="I8" s="189">
        <v>9060406.200000003</v>
      </c>
      <c r="J8" s="189">
        <v>594171.53</v>
      </c>
      <c r="K8" s="189">
        <v>594171.53</v>
      </c>
      <c r="L8" s="189">
        <v>0</v>
      </c>
      <c r="M8" s="189">
        <v>0</v>
      </c>
      <c r="N8" s="189">
        <v>0</v>
      </c>
      <c r="O8" s="189">
        <v>81334853.629999995</v>
      </c>
      <c r="P8" s="189">
        <v>1175498.6000000089</v>
      </c>
    </row>
    <row r="9" spans="1:16" ht="14.9" customHeight="1" x14ac:dyDescent="0.35">
      <c r="A9" s="218" t="s">
        <v>95</v>
      </c>
      <c r="B9" s="219" t="s">
        <v>156</v>
      </c>
      <c r="C9" s="220" t="s">
        <v>362</v>
      </c>
      <c r="D9" s="221" t="s">
        <v>363</v>
      </c>
      <c r="E9" s="195">
        <v>90976586.900000006</v>
      </c>
      <c r="F9" s="195">
        <v>80740682.099999994</v>
      </c>
      <c r="G9" s="195">
        <v>1175498.6000000089</v>
      </c>
      <c r="H9" s="195">
        <v>81916180.700000003</v>
      </c>
      <c r="I9" s="195">
        <v>9060406.200000003</v>
      </c>
      <c r="J9" s="195">
        <v>594171.53</v>
      </c>
      <c r="K9" s="195">
        <v>594171.53</v>
      </c>
      <c r="L9" s="195">
        <v>0</v>
      </c>
      <c r="M9" s="195">
        <v>0</v>
      </c>
      <c r="N9" s="195">
        <v>0</v>
      </c>
      <c r="O9" s="195">
        <v>81334853.629999995</v>
      </c>
      <c r="P9" s="195">
        <v>1175498.6000000089</v>
      </c>
    </row>
    <row r="10" spans="1:16" ht="18.75" customHeight="1" x14ac:dyDescent="0.35">
      <c r="A10" s="110" t="s">
        <v>95</v>
      </c>
      <c r="B10" s="111" t="s">
        <v>96</v>
      </c>
      <c r="C10" s="122" t="s">
        <v>97</v>
      </c>
      <c r="D10" s="113" t="s">
        <v>98</v>
      </c>
      <c r="E10" s="114">
        <v>400000</v>
      </c>
      <c r="F10" s="114">
        <v>0</v>
      </c>
      <c r="G10" s="114">
        <v>0</v>
      </c>
      <c r="H10" s="114">
        <v>0</v>
      </c>
      <c r="I10" s="115">
        <v>400000</v>
      </c>
      <c r="J10" s="114">
        <v>0</v>
      </c>
      <c r="K10" s="114">
        <v>0</v>
      </c>
      <c r="L10" s="114">
        <v>0</v>
      </c>
      <c r="M10" s="115">
        <v>0</v>
      </c>
      <c r="N10" s="115">
        <v>0</v>
      </c>
      <c r="O10" s="114">
        <v>0</v>
      </c>
      <c r="P10" s="114">
        <v>0</v>
      </c>
    </row>
    <row r="11" spans="1:16" ht="14.9" customHeight="1" x14ac:dyDescent="0.35">
      <c r="A11" s="116" t="s">
        <v>95</v>
      </c>
      <c r="B11" s="117" t="s">
        <v>99</v>
      </c>
      <c r="C11" s="118" t="s">
        <v>97</v>
      </c>
      <c r="D11" s="119" t="s">
        <v>100</v>
      </c>
      <c r="E11" s="120">
        <v>400000</v>
      </c>
      <c r="F11" s="120">
        <v>0</v>
      </c>
      <c r="G11" s="120">
        <v>0</v>
      </c>
      <c r="H11" s="120">
        <v>0</v>
      </c>
      <c r="I11" s="121">
        <v>400000</v>
      </c>
      <c r="J11" s="120">
        <v>0</v>
      </c>
      <c r="K11" s="120">
        <v>0</v>
      </c>
      <c r="L11" s="120">
        <v>0</v>
      </c>
      <c r="M11" s="121">
        <v>0</v>
      </c>
      <c r="N11" s="121">
        <v>0</v>
      </c>
      <c r="O11" s="120">
        <v>0</v>
      </c>
      <c r="P11" s="120">
        <v>0</v>
      </c>
    </row>
    <row r="12" spans="1:16" ht="14.9" customHeight="1" x14ac:dyDescent="0.35">
      <c r="A12" s="161" t="s">
        <v>95</v>
      </c>
      <c r="B12" s="162" t="s">
        <v>129</v>
      </c>
      <c r="C12" s="163" t="s">
        <v>154</v>
      </c>
      <c r="D12" s="188" t="s">
        <v>155</v>
      </c>
      <c r="E12" s="189">
        <v>400000</v>
      </c>
      <c r="F12" s="189">
        <v>0</v>
      </c>
      <c r="G12" s="189">
        <v>0</v>
      </c>
      <c r="H12" s="189">
        <v>0</v>
      </c>
      <c r="I12" s="190">
        <v>400000</v>
      </c>
      <c r="J12" s="189">
        <v>0</v>
      </c>
      <c r="K12" s="189">
        <v>0</v>
      </c>
      <c r="L12" s="189">
        <v>0</v>
      </c>
      <c r="M12" s="190">
        <v>0</v>
      </c>
      <c r="N12" s="190">
        <v>0</v>
      </c>
      <c r="O12" s="189">
        <v>0</v>
      </c>
      <c r="P12" s="189">
        <v>0</v>
      </c>
    </row>
    <row r="13" spans="1:16" ht="14.9" customHeight="1" x14ac:dyDescent="0.35">
      <c r="A13" s="191" t="s">
        <v>95</v>
      </c>
      <c r="B13" s="192" t="s">
        <v>156</v>
      </c>
      <c r="C13" s="193" t="s">
        <v>157</v>
      </c>
      <c r="D13" s="194" t="s">
        <v>158</v>
      </c>
      <c r="E13" s="195">
        <v>400000</v>
      </c>
      <c r="F13" s="195">
        <v>0</v>
      </c>
      <c r="G13" s="195">
        <v>0</v>
      </c>
      <c r="H13" s="195">
        <v>0</v>
      </c>
      <c r="I13" s="196">
        <v>400000</v>
      </c>
      <c r="J13" s="195">
        <v>0</v>
      </c>
      <c r="K13" s="195">
        <v>0</v>
      </c>
      <c r="L13" s="195">
        <v>0</v>
      </c>
      <c r="M13" s="196">
        <v>0</v>
      </c>
      <c r="N13" s="196">
        <v>0</v>
      </c>
      <c r="O13" s="195">
        <v>0</v>
      </c>
      <c r="P13" s="195">
        <v>0</v>
      </c>
    </row>
    <row r="14" spans="1:16" ht="14.9" hidden="1" customHeight="1" x14ac:dyDescent="0.35">
      <c r="A14" s="161" t="s">
        <v>95</v>
      </c>
      <c r="B14" s="162" t="s">
        <v>129</v>
      </c>
      <c r="C14" s="163" t="s">
        <v>333</v>
      </c>
      <c r="D14" s="188" t="s">
        <v>334</v>
      </c>
      <c r="E14" s="189">
        <v>0</v>
      </c>
      <c r="F14" s="189">
        <v>0</v>
      </c>
      <c r="G14" s="189">
        <v>0</v>
      </c>
      <c r="H14" s="189">
        <v>0</v>
      </c>
      <c r="I14" s="190">
        <v>0</v>
      </c>
      <c r="J14" s="189">
        <v>0</v>
      </c>
      <c r="K14" s="189">
        <v>0</v>
      </c>
      <c r="L14" s="189">
        <v>0</v>
      </c>
      <c r="M14" s="190">
        <v>0</v>
      </c>
      <c r="N14" s="190">
        <v>0</v>
      </c>
      <c r="O14" s="189">
        <v>0</v>
      </c>
      <c r="P14" s="189">
        <v>0</v>
      </c>
    </row>
    <row r="15" spans="1:16" ht="14.9" hidden="1" customHeight="1" x14ac:dyDescent="0.35">
      <c r="A15" s="200" t="s">
        <v>95</v>
      </c>
      <c r="B15" s="201" t="s">
        <v>156</v>
      </c>
      <c r="C15" s="193" t="s">
        <v>335</v>
      </c>
      <c r="D15" s="202" t="s">
        <v>336</v>
      </c>
      <c r="E15" s="195">
        <v>0</v>
      </c>
      <c r="F15" s="195">
        <v>0</v>
      </c>
      <c r="G15" s="195">
        <v>0</v>
      </c>
      <c r="H15" s="195">
        <v>0</v>
      </c>
      <c r="I15" s="196">
        <v>0</v>
      </c>
      <c r="J15" s="195">
        <v>0</v>
      </c>
      <c r="K15" s="195">
        <v>0</v>
      </c>
      <c r="L15" s="195">
        <v>0</v>
      </c>
      <c r="M15" s="196">
        <v>0</v>
      </c>
      <c r="N15" s="196">
        <v>0</v>
      </c>
      <c r="O15" s="195">
        <v>0</v>
      </c>
      <c r="P15" s="195">
        <v>0</v>
      </c>
    </row>
    <row r="16" spans="1:16" ht="19.399999999999999" customHeight="1" x14ac:dyDescent="0.35">
      <c r="A16" s="110" t="s">
        <v>95</v>
      </c>
      <c r="B16" s="111" t="s">
        <v>96</v>
      </c>
      <c r="C16" s="123" t="s">
        <v>101</v>
      </c>
      <c r="D16" s="124" t="s">
        <v>102</v>
      </c>
      <c r="E16" s="125">
        <v>66000</v>
      </c>
      <c r="F16" s="125">
        <v>93056.6</v>
      </c>
      <c r="G16" s="125">
        <v>1744.3200000000002</v>
      </c>
      <c r="H16" s="125">
        <v>94800.92</v>
      </c>
      <c r="I16" s="126">
        <v>-28800.920000000002</v>
      </c>
      <c r="J16" s="125">
        <v>354782.52999999997</v>
      </c>
      <c r="K16" s="125">
        <v>924.67</v>
      </c>
      <c r="L16" s="125">
        <v>353857.86</v>
      </c>
      <c r="M16" s="126">
        <v>0</v>
      </c>
      <c r="N16" s="126">
        <v>353857.86</v>
      </c>
      <c r="O16" s="125">
        <v>93981.27</v>
      </c>
      <c r="P16" s="125">
        <v>355602.18</v>
      </c>
    </row>
    <row r="17" spans="1:18" ht="14.9" customHeight="1" x14ac:dyDescent="0.35">
      <c r="A17" s="116" t="s">
        <v>95</v>
      </c>
      <c r="B17" s="117" t="s">
        <v>99</v>
      </c>
      <c r="C17" s="118" t="s">
        <v>103</v>
      </c>
      <c r="D17" s="119" t="s">
        <v>104</v>
      </c>
      <c r="E17" s="127">
        <v>6000</v>
      </c>
      <c r="F17" s="127">
        <v>10711.02</v>
      </c>
      <c r="G17" s="127">
        <v>1744.3200000000002</v>
      </c>
      <c r="H17" s="127">
        <v>12455.34</v>
      </c>
      <c r="I17" s="128">
        <v>-6455.34</v>
      </c>
      <c r="J17" s="127">
        <v>924.67</v>
      </c>
      <c r="K17" s="127">
        <v>924.67</v>
      </c>
      <c r="L17" s="127">
        <v>0</v>
      </c>
      <c r="M17" s="128">
        <v>0</v>
      </c>
      <c r="N17" s="128">
        <v>0</v>
      </c>
      <c r="O17" s="127">
        <v>11635.69</v>
      </c>
      <c r="P17" s="127">
        <v>1744.3200000000002</v>
      </c>
    </row>
    <row r="18" spans="1:18" ht="14.9" customHeight="1" x14ac:dyDescent="0.35">
      <c r="A18" s="161" t="s">
        <v>95</v>
      </c>
      <c r="B18" s="162" t="s">
        <v>129</v>
      </c>
      <c r="C18" s="163" t="s">
        <v>159</v>
      </c>
      <c r="D18" s="188" t="s">
        <v>160</v>
      </c>
      <c r="E18" s="197">
        <v>6000</v>
      </c>
      <c r="F18" s="197">
        <v>10711.02</v>
      </c>
      <c r="G18" s="197">
        <v>1744.3200000000002</v>
      </c>
      <c r="H18" s="197">
        <v>12455.34</v>
      </c>
      <c r="I18" s="197">
        <v>-6455.34</v>
      </c>
      <c r="J18" s="197">
        <v>924.67</v>
      </c>
      <c r="K18" s="197">
        <v>924.67</v>
      </c>
      <c r="L18" s="197">
        <v>0</v>
      </c>
      <c r="M18" s="197">
        <v>0</v>
      </c>
      <c r="N18" s="197">
        <v>0</v>
      </c>
      <c r="O18" s="197">
        <v>11635.69</v>
      </c>
      <c r="P18" s="197">
        <v>1744.3200000000002</v>
      </c>
    </row>
    <row r="19" spans="1:18" ht="14.9" customHeight="1" x14ac:dyDescent="0.35">
      <c r="A19" s="200" t="s">
        <v>95</v>
      </c>
      <c r="B19" s="201" t="s">
        <v>156</v>
      </c>
      <c r="C19" s="222" t="s">
        <v>337</v>
      </c>
      <c r="D19" s="223" t="s">
        <v>338</v>
      </c>
      <c r="E19" s="224">
        <v>900</v>
      </c>
      <c r="F19" s="224">
        <v>0</v>
      </c>
      <c r="G19" s="224">
        <v>828.88</v>
      </c>
      <c r="H19" s="224">
        <v>828.88</v>
      </c>
      <c r="I19" s="224">
        <v>71.12</v>
      </c>
      <c r="J19" s="224">
        <v>0</v>
      </c>
      <c r="K19" s="224">
        <v>0</v>
      </c>
      <c r="L19" s="224">
        <v>0</v>
      </c>
      <c r="M19" s="224">
        <v>0</v>
      </c>
      <c r="N19" s="224">
        <v>0</v>
      </c>
      <c r="O19" s="224">
        <v>0</v>
      </c>
      <c r="P19" s="224">
        <v>828.88</v>
      </c>
    </row>
    <row r="20" spans="1:18" ht="14.9" customHeight="1" x14ac:dyDescent="0.35">
      <c r="C20" s="193" t="s">
        <v>339</v>
      </c>
      <c r="D20" s="202" t="s">
        <v>340</v>
      </c>
      <c r="E20" s="195">
        <v>100</v>
      </c>
      <c r="F20" s="195">
        <v>0</v>
      </c>
      <c r="G20" s="195">
        <v>915.44</v>
      </c>
      <c r="H20" s="195">
        <v>915.44</v>
      </c>
      <c r="I20" s="196">
        <v>-815.44</v>
      </c>
      <c r="J20" s="195">
        <v>924.67</v>
      </c>
      <c r="K20" s="195">
        <v>924.67</v>
      </c>
      <c r="L20" s="195">
        <v>0</v>
      </c>
      <c r="M20" s="196">
        <v>0</v>
      </c>
      <c r="N20" s="196">
        <v>0</v>
      </c>
      <c r="O20" s="195">
        <v>924.67</v>
      </c>
      <c r="P20" s="195">
        <v>915.44</v>
      </c>
    </row>
    <row r="21" spans="1:18" ht="14.9" customHeight="1" x14ac:dyDescent="0.35">
      <c r="A21" s="200" t="s">
        <v>95</v>
      </c>
      <c r="B21" s="201" t="s">
        <v>156</v>
      </c>
      <c r="C21" s="193" t="s">
        <v>341</v>
      </c>
      <c r="D21" s="202" t="s">
        <v>342</v>
      </c>
      <c r="E21" s="206">
        <v>5000</v>
      </c>
      <c r="F21" s="206">
        <v>10711.02</v>
      </c>
      <c r="G21" s="206">
        <v>0</v>
      </c>
      <c r="H21" s="206">
        <v>10711.02</v>
      </c>
      <c r="I21" s="206">
        <v>-5711.02</v>
      </c>
      <c r="J21" s="206">
        <v>0</v>
      </c>
      <c r="K21" s="206">
        <v>0</v>
      </c>
      <c r="L21" s="206">
        <v>0</v>
      </c>
      <c r="M21" s="206">
        <v>0</v>
      </c>
      <c r="N21" s="206">
        <v>0</v>
      </c>
      <c r="O21" s="206">
        <v>10711.02</v>
      </c>
      <c r="P21" s="206">
        <v>0</v>
      </c>
    </row>
    <row r="22" spans="1:18" ht="14.9" customHeight="1" x14ac:dyDescent="0.35">
      <c r="A22" s="116" t="s">
        <v>95</v>
      </c>
      <c r="B22" s="117" t="s">
        <v>99</v>
      </c>
      <c r="C22" s="118" t="s">
        <v>105</v>
      </c>
      <c r="D22" s="119" t="s">
        <v>106</v>
      </c>
      <c r="E22" s="127">
        <v>60000</v>
      </c>
      <c r="F22" s="127">
        <v>82345.58</v>
      </c>
      <c r="G22" s="127">
        <v>0</v>
      </c>
      <c r="H22" s="127">
        <v>82345.58</v>
      </c>
      <c r="I22" s="128">
        <v>-22345.58</v>
      </c>
      <c r="J22" s="127">
        <v>353857.86</v>
      </c>
      <c r="K22" s="127">
        <v>0</v>
      </c>
      <c r="L22" s="127">
        <v>353857.86</v>
      </c>
      <c r="M22" s="128">
        <v>0</v>
      </c>
      <c r="N22" s="128">
        <v>353857.86</v>
      </c>
      <c r="O22" s="127">
        <v>82345.58</v>
      </c>
      <c r="P22" s="127">
        <v>353857.86</v>
      </c>
      <c r="R22" s="171"/>
    </row>
    <row r="23" spans="1:18" ht="14.9" customHeight="1" x14ac:dyDescent="0.35">
      <c r="A23" s="161" t="s">
        <v>95</v>
      </c>
      <c r="B23" s="162" t="s">
        <v>129</v>
      </c>
      <c r="C23" s="163" t="s">
        <v>161</v>
      </c>
      <c r="D23" s="188" t="s">
        <v>162</v>
      </c>
      <c r="E23" s="197">
        <v>60000</v>
      </c>
      <c r="F23" s="197">
        <v>82345.58</v>
      </c>
      <c r="G23" s="197">
        <v>0</v>
      </c>
      <c r="H23" s="197">
        <v>82345.58</v>
      </c>
      <c r="I23" s="204">
        <v>-22345.58</v>
      </c>
      <c r="J23" s="197">
        <v>0</v>
      </c>
      <c r="K23" s="197">
        <v>0</v>
      </c>
      <c r="L23" s="197">
        <v>0</v>
      </c>
      <c r="M23" s="204">
        <v>0</v>
      </c>
      <c r="N23" s="204">
        <v>0</v>
      </c>
      <c r="O23" s="197">
        <v>82345.58</v>
      </c>
      <c r="P23" s="197">
        <v>0</v>
      </c>
    </row>
    <row r="24" spans="1:18" ht="14.9" customHeight="1" x14ac:dyDescent="0.35">
      <c r="A24" s="225" t="s">
        <v>95</v>
      </c>
      <c r="B24" s="226" t="s">
        <v>156</v>
      </c>
      <c r="C24" s="193" t="s">
        <v>343</v>
      </c>
      <c r="D24" s="223" t="s">
        <v>344</v>
      </c>
      <c r="E24" s="195">
        <v>0</v>
      </c>
      <c r="F24" s="195">
        <v>1881.25</v>
      </c>
      <c r="G24" s="195">
        <v>0</v>
      </c>
      <c r="H24" s="195">
        <v>1881.25</v>
      </c>
      <c r="I24" s="196">
        <v>-1881.25</v>
      </c>
      <c r="J24" s="195">
        <v>0</v>
      </c>
      <c r="K24" s="195">
        <v>0</v>
      </c>
      <c r="L24" s="195">
        <v>0</v>
      </c>
      <c r="M24" s="196">
        <v>0</v>
      </c>
      <c r="N24" s="196">
        <v>0</v>
      </c>
      <c r="O24" s="195">
        <v>1881.25</v>
      </c>
      <c r="P24" s="195">
        <v>0</v>
      </c>
    </row>
    <row r="25" spans="1:18" ht="14.9" customHeight="1" x14ac:dyDescent="0.35">
      <c r="A25" s="225" t="s">
        <v>95</v>
      </c>
      <c r="B25" s="226" t="s">
        <v>156</v>
      </c>
      <c r="C25" s="193" t="s">
        <v>345</v>
      </c>
      <c r="D25" s="223" t="s">
        <v>346</v>
      </c>
      <c r="E25" s="195">
        <v>60000</v>
      </c>
      <c r="F25" s="195">
        <v>80464.33</v>
      </c>
      <c r="G25" s="195">
        <v>0</v>
      </c>
      <c r="H25" s="195">
        <v>80464.33</v>
      </c>
      <c r="I25" s="195">
        <v>-20464.330000000002</v>
      </c>
      <c r="J25" s="195">
        <v>0</v>
      </c>
      <c r="K25" s="195">
        <v>0</v>
      </c>
      <c r="L25" s="195">
        <v>0</v>
      </c>
      <c r="M25" s="195">
        <v>0</v>
      </c>
      <c r="N25" s="195">
        <v>0</v>
      </c>
      <c r="O25" s="195">
        <v>80464.33</v>
      </c>
      <c r="P25" s="195">
        <v>0</v>
      </c>
    </row>
    <row r="26" spans="1:18" ht="14.9" customHeight="1" x14ac:dyDescent="0.35">
      <c r="A26" s="161" t="s">
        <v>95</v>
      </c>
      <c r="B26" s="162" t="s">
        <v>129</v>
      </c>
      <c r="C26" s="163" t="s">
        <v>163</v>
      </c>
      <c r="D26" s="188" t="s">
        <v>164</v>
      </c>
      <c r="E26" s="198">
        <v>0</v>
      </c>
      <c r="F26" s="198">
        <v>0</v>
      </c>
      <c r="G26" s="198">
        <v>0</v>
      </c>
      <c r="H26" s="198">
        <v>0</v>
      </c>
      <c r="I26" s="199">
        <v>0</v>
      </c>
      <c r="J26" s="198">
        <v>353857.86</v>
      </c>
      <c r="K26" s="198">
        <v>0</v>
      </c>
      <c r="L26" s="198">
        <v>353857.86</v>
      </c>
      <c r="M26" s="199">
        <v>0</v>
      </c>
      <c r="N26" s="199">
        <v>353857.86</v>
      </c>
      <c r="O26" s="198">
        <v>0</v>
      </c>
      <c r="P26" s="198">
        <v>353857.86</v>
      </c>
    </row>
    <row r="27" spans="1:18" ht="14.9" customHeight="1" x14ac:dyDescent="0.35">
      <c r="A27" s="200" t="s">
        <v>95</v>
      </c>
      <c r="B27" s="201" t="s">
        <v>156</v>
      </c>
      <c r="C27" s="193" t="s">
        <v>163</v>
      </c>
      <c r="D27" s="202" t="s">
        <v>165</v>
      </c>
      <c r="E27" s="195">
        <v>0</v>
      </c>
      <c r="F27" s="195">
        <v>0</v>
      </c>
      <c r="G27" s="195">
        <v>0</v>
      </c>
      <c r="H27" s="195">
        <v>0</v>
      </c>
      <c r="I27" s="196">
        <v>0</v>
      </c>
      <c r="J27" s="195">
        <v>353857.86</v>
      </c>
      <c r="K27" s="195">
        <v>0</v>
      </c>
      <c r="L27" s="195">
        <v>353857.86</v>
      </c>
      <c r="M27" s="196">
        <v>0</v>
      </c>
      <c r="N27" s="196">
        <v>353857.86</v>
      </c>
      <c r="O27" s="195">
        <v>0</v>
      </c>
      <c r="P27" s="195">
        <v>353857.86</v>
      </c>
    </row>
    <row r="28" spans="1:18" ht="14.9" customHeight="1" x14ac:dyDescent="0.35">
      <c r="A28" s="110" t="s">
        <v>95</v>
      </c>
      <c r="B28" s="129" t="s">
        <v>96</v>
      </c>
      <c r="C28" s="122" t="s">
        <v>107</v>
      </c>
      <c r="D28" s="113" t="s">
        <v>108</v>
      </c>
      <c r="E28" s="114">
        <v>21780000</v>
      </c>
      <c r="F28" s="114">
        <v>21021008.43</v>
      </c>
      <c r="G28" s="114">
        <v>30313.769999999553</v>
      </c>
      <c r="H28" s="114">
        <v>21051322.199999999</v>
      </c>
      <c r="I28" s="115">
        <v>728677.7999999997</v>
      </c>
      <c r="J28" s="114">
        <v>181790.87</v>
      </c>
      <c r="K28" s="114">
        <v>102434.06</v>
      </c>
      <c r="L28" s="114">
        <v>79356.810000000012</v>
      </c>
      <c r="M28" s="115">
        <v>-79356.810000000012</v>
      </c>
      <c r="N28" s="115">
        <v>0</v>
      </c>
      <c r="O28" s="114">
        <v>21123442.490000002</v>
      </c>
      <c r="P28" s="114">
        <v>30313.769999999553</v>
      </c>
    </row>
    <row r="29" spans="1:18" ht="14.9" customHeight="1" x14ac:dyDescent="0.35">
      <c r="A29" s="116" t="s">
        <v>95</v>
      </c>
      <c r="B29" s="130" t="s">
        <v>99</v>
      </c>
      <c r="C29" s="118" t="s">
        <v>109</v>
      </c>
      <c r="D29" s="119" t="s">
        <v>110</v>
      </c>
      <c r="E29" s="127">
        <v>21780000</v>
      </c>
      <c r="F29" s="127">
        <v>21021008.43</v>
      </c>
      <c r="G29" s="127">
        <v>30313.769999999553</v>
      </c>
      <c r="H29" s="127">
        <v>21051322.199999999</v>
      </c>
      <c r="I29" s="128">
        <v>728677.7999999997</v>
      </c>
      <c r="J29" s="127">
        <v>181790.87</v>
      </c>
      <c r="K29" s="127">
        <v>102434.06</v>
      </c>
      <c r="L29" s="127">
        <v>79356.810000000012</v>
      </c>
      <c r="M29" s="128">
        <v>-79356.810000000012</v>
      </c>
      <c r="N29" s="128">
        <v>0</v>
      </c>
      <c r="O29" s="127">
        <v>21123442.490000002</v>
      </c>
      <c r="P29" s="127">
        <v>30313.769999999553</v>
      </c>
    </row>
    <row r="30" spans="1:18" ht="14.9" customHeight="1" x14ac:dyDescent="0.35">
      <c r="A30" s="161" t="s">
        <v>95</v>
      </c>
      <c r="B30" s="203" t="s">
        <v>129</v>
      </c>
      <c r="C30" s="163" t="s">
        <v>166</v>
      </c>
      <c r="D30" s="188" t="s">
        <v>167</v>
      </c>
      <c r="E30" s="197">
        <v>5510000</v>
      </c>
      <c r="F30" s="197">
        <v>2390434.79</v>
      </c>
      <c r="G30" s="197">
        <v>0</v>
      </c>
      <c r="H30" s="197">
        <v>2390434.79</v>
      </c>
      <c r="I30" s="204">
        <v>3119565.21</v>
      </c>
      <c r="J30" s="197">
        <v>0</v>
      </c>
      <c r="K30" s="197">
        <v>0</v>
      </c>
      <c r="L30" s="197">
        <v>0</v>
      </c>
      <c r="M30" s="204">
        <v>0</v>
      </c>
      <c r="N30" s="204">
        <v>0</v>
      </c>
      <c r="O30" s="197">
        <v>2390434.79</v>
      </c>
      <c r="P30" s="197">
        <v>0</v>
      </c>
    </row>
    <row r="31" spans="1:18" ht="14.9" customHeight="1" x14ac:dyDescent="0.35">
      <c r="A31" s="191" t="s">
        <v>95</v>
      </c>
      <c r="B31" s="205" t="s">
        <v>156</v>
      </c>
      <c r="C31" s="193" t="s">
        <v>168</v>
      </c>
      <c r="D31" s="194" t="s">
        <v>169</v>
      </c>
      <c r="E31" s="195">
        <v>5000000</v>
      </c>
      <c r="F31" s="195">
        <v>2244282.4300000002</v>
      </c>
      <c r="G31" s="195">
        <v>0</v>
      </c>
      <c r="H31" s="195">
        <v>2244282.4300000002</v>
      </c>
      <c r="I31" s="196">
        <v>2755717.57</v>
      </c>
      <c r="J31" s="195">
        <v>0</v>
      </c>
      <c r="K31" s="195">
        <v>0</v>
      </c>
      <c r="L31" s="195">
        <v>0</v>
      </c>
      <c r="M31" s="196">
        <v>0</v>
      </c>
      <c r="N31" s="196">
        <v>0</v>
      </c>
      <c r="O31" s="195">
        <v>2244282.4300000002</v>
      </c>
      <c r="P31" s="195">
        <v>0</v>
      </c>
    </row>
    <row r="32" spans="1:18" ht="14.9" customHeight="1" x14ac:dyDescent="0.35">
      <c r="A32" s="191" t="s">
        <v>95</v>
      </c>
      <c r="B32" s="205" t="s">
        <v>156</v>
      </c>
      <c r="C32" s="193" t="s">
        <v>170</v>
      </c>
      <c r="D32" s="194" t="s">
        <v>171</v>
      </c>
      <c r="E32" s="195">
        <v>510000</v>
      </c>
      <c r="F32" s="195">
        <v>146152.35999999999</v>
      </c>
      <c r="G32" s="195">
        <v>0</v>
      </c>
      <c r="H32" s="195">
        <v>146152.35999999999</v>
      </c>
      <c r="I32" s="196">
        <v>363847.64</v>
      </c>
      <c r="J32" s="195">
        <v>0</v>
      </c>
      <c r="K32" s="195">
        <v>0</v>
      </c>
      <c r="L32" s="195">
        <v>0</v>
      </c>
      <c r="M32" s="196">
        <v>0</v>
      </c>
      <c r="N32" s="196">
        <v>0</v>
      </c>
      <c r="O32" s="195">
        <v>146152.35999999999</v>
      </c>
      <c r="P32" s="195">
        <v>0</v>
      </c>
    </row>
    <row r="33" spans="1:16" ht="14.9" customHeight="1" x14ac:dyDescent="0.35">
      <c r="A33" s="161" t="s">
        <v>95</v>
      </c>
      <c r="B33" s="203" t="s">
        <v>129</v>
      </c>
      <c r="C33" s="163" t="s">
        <v>172</v>
      </c>
      <c r="D33" s="188" t="s">
        <v>173</v>
      </c>
      <c r="E33" s="197">
        <v>15800000</v>
      </c>
      <c r="F33" s="197">
        <v>18426348.699999999</v>
      </c>
      <c r="G33" s="197">
        <v>11813.769999999553</v>
      </c>
      <c r="H33" s="197">
        <v>18438162.469999999</v>
      </c>
      <c r="I33" s="204">
        <v>-2638162.4700000002</v>
      </c>
      <c r="J33" s="197">
        <v>176459.85</v>
      </c>
      <c r="K33" s="197">
        <v>102434.06</v>
      </c>
      <c r="L33" s="197">
        <v>74025.790000000008</v>
      </c>
      <c r="M33" s="204">
        <v>-74025.790000000008</v>
      </c>
      <c r="N33" s="204">
        <v>0</v>
      </c>
      <c r="O33" s="197">
        <v>18528782.760000002</v>
      </c>
      <c r="P33" s="197">
        <v>11813.769999999553</v>
      </c>
    </row>
    <row r="34" spans="1:16" ht="14.9" customHeight="1" x14ac:dyDescent="0.35">
      <c r="A34" s="191" t="s">
        <v>95</v>
      </c>
      <c r="B34" s="205" t="s">
        <v>156</v>
      </c>
      <c r="C34" s="193" t="s">
        <v>174</v>
      </c>
      <c r="D34" s="194" t="s">
        <v>175</v>
      </c>
      <c r="E34" s="195">
        <v>11300000</v>
      </c>
      <c r="F34" s="195">
        <v>14435957.630000001</v>
      </c>
      <c r="G34" s="195">
        <v>11813.769999999553</v>
      </c>
      <c r="H34" s="195">
        <v>14447771.4</v>
      </c>
      <c r="I34" s="196">
        <v>-3147771.4000000004</v>
      </c>
      <c r="J34" s="195">
        <v>18611.5</v>
      </c>
      <c r="K34" s="195">
        <v>0</v>
      </c>
      <c r="L34" s="195">
        <v>18611.5</v>
      </c>
      <c r="M34" s="196">
        <v>-18611.5</v>
      </c>
      <c r="N34" s="196">
        <v>0</v>
      </c>
      <c r="O34" s="195">
        <v>14435957.630000001</v>
      </c>
      <c r="P34" s="195">
        <v>11813.769999999553</v>
      </c>
    </row>
    <row r="35" spans="1:16" ht="14.9" customHeight="1" x14ac:dyDescent="0.35">
      <c r="A35" s="191" t="s">
        <v>95</v>
      </c>
      <c r="B35" s="205" t="s">
        <v>156</v>
      </c>
      <c r="C35" s="193" t="s">
        <v>176</v>
      </c>
      <c r="D35" s="194" t="s">
        <v>177</v>
      </c>
      <c r="E35" s="195">
        <v>4000000</v>
      </c>
      <c r="F35" s="195">
        <v>3408103.8</v>
      </c>
      <c r="G35" s="195">
        <v>0</v>
      </c>
      <c r="H35" s="195">
        <v>3408103.8</v>
      </c>
      <c r="I35" s="196">
        <v>591896.20000000019</v>
      </c>
      <c r="J35" s="195">
        <v>157848.35</v>
      </c>
      <c r="K35" s="195">
        <v>102434.06</v>
      </c>
      <c r="L35" s="195">
        <v>55414.290000000008</v>
      </c>
      <c r="M35" s="196">
        <v>-55414.290000000008</v>
      </c>
      <c r="N35" s="196">
        <v>0</v>
      </c>
      <c r="O35" s="195">
        <v>3510537.86</v>
      </c>
      <c r="P35" s="195">
        <v>0</v>
      </c>
    </row>
    <row r="36" spans="1:16" ht="14.9" customHeight="1" x14ac:dyDescent="0.35">
      <c r="A36" s="191" t="s">
        <v>95</v>
      </c>
      <c r="B36" s="205" t="s">
        <v>156</v>
      </c>
      <c r="C36" s="193" t="s">
        <v>178</v>
      </c>
      <c r="D36" s="194" t="s">
        <v>179</v>
      </c>
      <c r="E36" s="195">
        <v>500000</v>
      </c>
      <c r="F36" s="195">
        <v>582287.27</v>
      </c>
      <c r="G36" s="195">
        <v>0</v>
      </c>
      <c r="H36" s="195">
        <v>582287.27</v>
      </c>
      <c r="I36" s="196">
        <v>-82287.270000000019</v>
      </c>
      <c r="J36" s="195">
        <v>0</v>
      </c>
      <c r="K36" s="195">
        <v>0</v>
      </c>
      <c r="L36" s="195">
        <v>0</v>
      </c>
      <c r="M36" s="196">
        <v>0</v>
      </c>
      <c r="N36" s="196">
        <v>0</v>
      </c>
      <c r="O36" s="195">
        <v>582287.27</v>
      </c>
      <c r="P36" s="195">
        <v>0</v>
      </c>
    </row>
    <row r="37" spans="1:16" ht="14.9" customHeight="1" x14ac:dyDescent="0.35">
      <c r="A37" s="161" t="s">
        <v>95</v>
      </c>
      <c r="B37" s="203" t="s">
        <v>129</v>
      </c>
      <c r="C37" s="163" t="s">
        <v>180</v>
      </c>
      <c r="D37" s="188" t="s">
        <v>181</v>
      </c>
      <c r="E37" s="197">
        <v>180000</v>
      </c>
      <c r="F37" s="197">
        <v>68720.41</v>
      </c>
      <c r="G37" s="197">
        <v>0</v>
      </c>
      <c r="H37" s="197">
        <v>68720.41</v>
      </c>
      <c r="I37" s="204">
        <v>111279.59</v>
      </c>
      <c r="J37" s="197">
        <v>5331.02</v>
      </c>
      <c r="K37" s="197">
        <v>0</v>
      </c>
      <c r="L37" s="197">
        <v>5331.02</v>
      </c>
      <c r="M37" s="204">
        <v>-5331.02</v>
      </c>
      <c r="N37" s="204">
        <v>0</v>
      </c>
      <c r="O37" s="197">
        <v>68720.41</v>
      </c>
      <c r="P37" s="197">
        <v>0</v>
      </c>
    </row>
    <row r="38" spans="1:16" ht="14.9" customHeight="1" x14ac:dyDescent="0.35">
      <c r="A38" s="191" t="s">
        <v>95</v>
      </c>
      <c r="B38" s="205" t="s">
        <v>156</v>
      </c>
      <c r="C38" s="193" t="s">
        <v>182</v>
      </c>
      <c r="D38" s="194" t="s">
        <v>183</v>
      </c>
      <c r="E38" s="195">
        <v>100000</v>
      </c>
      <c r="F38" s="195">
        <v>68720.41</v>
      </c>
      <c r="G38" s="195">
        <v>0</v>
      </c>
      <c r="H38" s="195">
        <v>68720.41</v>
      </c>
      <c r="I38" s="196">
        <v>31279.589999999997</v>
      </c>
      <c r="J38" s="195">
        <v>5331.02</v>
      </c>
      <c r="K38" s="195">
        <v>0</v>
      </c>
      <c r="L38" s="195">
        <v>5331.02</v>
      </c>
      <c r="M38" s="196">
        <v>-5331.02</v>
      </c>
      <c r="N38" s="196">
        <v>0</v>
      </c>
      <c r="O38" s="195">
        <v>68720.41</v>
      </c>
      <c r="P38" s="195">
        <v>0</v>
      </c>
    </row>
    <row r="39" spans="1:16" ht="14.9" customHeight="1" x14ac:dyDescent="0.35">
      <c r="A39" s="191" t="s">
        <v>95</v>
      </c>
      <c r="B39" s="205" t="s">
        <v>156</v>
      </c>
      <c r="C39" s="193" t="s">
        <v>184</v>
      </c>
      <c r="D39" s="194" t="s">
        <v>185</v>
      </c>
      <c r="E39" s="195">
        <v>80000</v>
      </c>
      <c r="F39" s="195">
        <v>0</v>
      </c>
      <c r="G39" s="195">
        <v>0</v>
      </c>
      <c r="H39" s="195">
        <v>0</v>
      </c>
      <c r="I39" s="196">
        <v>80000</v>
      </c>
      <c r="J39" s="195">
        <v>0</v>
      </c>
      <c r="K39" s="195">
        <v>0</v>
      </c>
      <c r="L39" s="195">
        <v>0</v>
      </c>
      <c r="M39" s="196">
        <v>0</v>
      </c>
      <c r="N39" s="196">
        <v>0</v>
      </c>
      <c r="O39" s="195">
        <v>0</v>
      </c>
      <c r="P39" s="195">
        <v>0</v>
      </c>
    </row>
    <row r="40" spans="1:16" ht="14.9" customHeight="1" x14ac:dyDescent="0.35">
      <c r="A40" s="191" t="s">
        <v>95</v>
      </c>
      <c r="B40" s="205" t="s">
        <v>156</v>
      </c>
      <c r="C40" s="193" t="s">
        <v>186</v>
      </c>
      <c r="D40" s="194" t="s">
        <v>187</v>
      </c>
      <c r="E40" s="206">
        <v>0</v>
      </c>
      <c r="F40" s="206">
        <v>0</v>
      </c>
      <c r="G40" s="206">
        <v>0</v>
      </c>
      <c r="H40" s="206">
        <v>0</v>
      </c>
      <c r="I40" s="207">
        <v>0</v>
      </c>
      <c r="J40" s="206">
        <v>0</v>
      </c>
      <c r="K40" s="206">
        <v>0</v>
      </c>
      <c r="L40" s="206">
        <v>0</v>
      </c>
      <c r="M40" s="207">
        <v>0</v>
      </c>
      <c r="N40" s="207">
        <v>0</v>
      </c>
      <c r="O40" s="206">
        <v>0</v>
      </c>
      <c r="P40" s="206">
        <v>0</v>
      </c>
    </row>
    <row r="41" spans="1:16" ht="14.9" customHeight="1" x14ac:dyDescent="0.35">
      <c r="A41" s="161" t="s">
        <v>95</v>
      </c>
      <c r="B41" s="203" t="s">
        <v>129</v>
      </c>
      <c r="C41" s="163" t="s">
        <v>188</v>
      </c>
      <c r="D41" s="188" t="s">
        <v>189</v>
      </c>
      <c r="E41" s="197">
        <v>290000</v>
      </c>
      <c r="F41" s="197">
        <v>135504.53</v>
      </c>
      <c r="G41" s="197">
        <v>18500</v>
      </c>
      <c r="H41" s="197">
        <v>154004.53</v>
      </c>
      <c r="I41" s="204">
        <v>135995.47</v>
      </c>
      <c r="J41" s="197">
        <v>0</v>
      </c>
      <c r="K41" s="197">
        <v>0</v>
      </c>
      <c r="L41" s="197">
        <v>0</v>
      </c>
      <c r="M41" s="204">
        <v>0</v>
      </c>
      <c r="N41" s="204">
        <v>0</v>
      </c>
      <c r="O41" s="197">
        <v>135504.53</v>
      </c>
      <c r="P41" s="197">
        <v>18500</v>
      </c>
    </row>
    <row r="42" spans="1:16" ht="14.9" customHeight="1" x14ac:dyDescent="0.35">
      <c r="A42" s="191" t="s">
        <v>95</v>
      </c>
      <c r="B42" s="205" t="s">
        <v>156</v>
      </c>
      <c r="C42" s="193" t="s">
        <v>190</v>
      </c>
      <c r="D42" s="194" t="s">
        <v>191</v>
      </c>
      <c r="E42" s="195">
        <v>20000</v>
      </c>
      <c r="F42" s="195">
        <v>8867.81</v>
      </c>
      <c r="G42" s="195">
        <v>0</v>
      </c>
      <c r="H42" s="195">
        <v>8867.81</v>
      </c>
      <c r="I42" s="196">
        <v>11132.19</v>
      </c>
      <c r="J42" s="195">
        <v>0</v>
      </c>
      <c r="K42" s="195">
        <v>0</v>
      </c>
      <c r="L42" s="195">
        <v>0</v>
      </c>
      <c r="M42" s="196">
        <v>0</v>
      </c>
      <c r="N42" s="196">
        <v>0</v>
      </c>
      <c r="O42" s="195">
        <v>8867.81</v>
      </c>
      <c r="P42" s="195">
        <v>0</v>
      </c>
    </row>
    <row r="43" spans="1:16" ht="14.9" customHeight="1" x14ac:dyDescent="0.35">
      <c r="A43" s="191" t="s">
        <v>95</v>
      </c>
      <c r="B43" s="205" t="s">
        <v>156</v>
      </c>
      <c r="C43" s="193" t="s">
        <v>192</v>
      </c>
      <c r="D43" s="194" t="s">
        <v>193</v>
      </c>
      <c r="E43" s="195">
        <v>60000</v>
      </c>
      <c r="F43" s="195">
        <v>60000</v>
      </c>
      <c r="G43" s="195">
        <v>0</v>
      </c>
      <c r="H43" s="195">
        <v>60000</v>
      </c>
      <c r="I43" s="196">
        <v>0</v>
      </c>
      <c r="J43" s="195">
        <v>0</v>
      </c>
      <c r="K43" s="195">
        <v>0</v>
      </c>
      <c r="L43" s="195">
        <v>0</v>
      </c>
      <c r="M43" s="196">
        <v>0</v>
      </c>
      <c r="N43" s="196">
        <v>0</v>
      </c>
      <c r="O43" s="195">
        <v>60000</v>
      </c>
      <c r="P43" s="195">
        <v>0</v>
      </c>
    </row>
    <row r="44" spans="1:16" ht="14.9" customHeight="1" thickBot="1" x14ac:dyDescent="0.4">
      <c r="A44" s="191" t="s">
        <v>95</v>
      </c>
      <c r="B44" s="205" t="s">
        <v>156</v>
      </c>
      <c r="C44" s="193" t="s">
        <v>194</v>
      </c>
      <c r="D44" s="194" t="s">
        <v>195</v>
      </c>
      <c r="E44" s="206">
        <v>210000</v>
      </c>
      <c r="F44" s="206">
        <v>66636.72</v>
      </c>
      <c r="G44" s="206">
        <v>18500</v>
      </c>
      <c r="H44" s="206">
        <v>85136.72</v>
      </c>
      <c r="I44" s="207">
        <v>124863.28</v>
      </c>
      <c r="J44" s="206">
        <v>0</v>
      </c>
      <c r="K44" s="206">
        <v>0</v>
      </c>
      <c r="L44" s="206">
        <v>0</v>
      </c>
      <c r="M44" s="207">
        <v>0</v>
      </c>
      <c r="N44" s="207">
        <v>0</v>
      </c>
      <c r="O44" s="206">
        <v>66636.72</v>
      </c>
      <c r="P44" s="206">
        <v>18500</v>
      </c>
    </row>
    <row r="45" spans="1:16" s="136" customFormat="1" ht="26.15" customHeight="1" thickBot="1" x14ac:dyDescent="0.3">
      <c r="A45" s="131"/>
      <c r="B45" s="131"/>
      <c r="C45" s="132" t="s">
        <v>111</v>
      </c>
      <c r="D45" s="133"/>
      <c r="E45" s="134">
        <v>122222586.90000001</v>
      </c>
      <c r="F45" s="134">
        <v>101854747.13</v>
      </c>
      <c r="G45" s="134">
        <v>1207556.6900000086</v>
      </c>
      <c r="H45" s="134">
        <v>103062303.82000001</v>
      </c>
      <c r="I45" s="134">
        <v>16039725.290000003</v>
      </c>
      <c r="J45" s="134">
        <v>1130744.93</v>
      </c>
      <c r="K45" s="134">
        <v>697530.26</v>
      </c>
      <c r="L45" s="134">
        <v>433214.67</v>
      </c>
      <c r="M45" s="135">
        <v>-79356.810000000012</v>
      </c>
      <c r="N45" s="134">
        <v>353857.86</v>
      </c>
      <c r="O45" s="134">
        <v>102552277.39</v>
      </c>
      <c r="P45" s="134">
        <v>1561414.5500000084</v>
      </c>
    </row>
    <row r="46" spans="1:16" ht="26.15" customHeight="1" x14ac:dyDescent="0.45">
      <c r="A46" s="137"/>
      <c r="B46" s="138"/>
      <c r="C46" s="139"/>
      <c r="D46" s="140"/>
      <c r="E46" s="227"/>
      <c r="F46" s="141"/>
      <c r="G46" s="141"/>
      <c r="H46" s="141"/>
      <c r="I46" s="228"/>
      <c r="J46" s="141"/>
      <c r="K46" s="141"/>
      <c r="L46" s="141"/>
      <c r="M46" s="228"/>
      <c r="N46" s="228"/>
      <c r="O46" s="141"/>
      <c r="P46" s="141"/>
    </row>
    <row r="47" spans="1:16" ht="14.9" customHeight="1" thickBot="1" x14ac:dyDescent="0.4">
      <c r="A47" s="137"/>
      <c r="B47" s="229"/>
      <c r="C47" s="230"/>
      <c r="D47" s="23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</row>
    <row r="48" spans="1:16" ht="14.9" customHeight="1" thickBot="1" x14ac:dyDescent="0.4">
      <c r="A48" s="1094" t="s">
        <v>0</v>
      </c>
      <c r="B48" s="1095"/>
      <c r="C48" s="1095"/>
      <c r="D48" s="1125"/>
      <c r="E48" s="1122" t="s">
        <v>73</v>
      </c>
      <c r="F48" s="1099" t="s">
        <v>74</v>
      </c>
      <c r="G48" s="1100"/>
      <c r="H48" s="1100"/>
      <c r="I48" s="1101"/>
      <c r="J48" s="1102" t="s">
        <v>112</v>
      </c>
      <c r="K48" s="1103"/>
      <c r="L48" s="1103"/>
      <c r="M48" s="1103"/>
      <c r="N48" s="1104"/>
      <c r="O48" s="1105" t="s">
        <v>76</v>
      </c>
      <c r="P48" s="1106"/>
    </row>
    <row r="49" spans="1:16" ht="14.9" customHeight="1" x14ac:dyDescent="0.35">
      <c r="A49" s="1109" t="s">
        <v>77</v>
      </c>
      <c r="B49" s="1110"/>
      <c r="C49" s="1110"/>
      <c r="D49" s="1126"/>
      <c r="E49" s="1123"/>
      <c r="F49" s="1111" t="s">
        <v>113</v>
      </c>
      <c r="G49" s="1112"/>
      <c r="H49" s="1112"/>
      <c r="I49" s="1113"/>
      <c r="J49" s="1114" t="s">
        <v>79</v>
      </c>
      <c r="K49" s="1116" t="s">
        <v>114</v>
      </c>
      <c r="L49" s="1118" t="s">
        <v>115</v>
      </c>
      <c r="M49" s="1120" t="s">
        <v>82</v>
      </c>
      <c r="N49" s="1120" t="s">
        <v>83</v>
      </c>
      <c r="O49" s="1107"/>
      <c r="P49" s="1108"/>
    </row>
    <row r="50" spans="1:16" ht="45.25" customHeight="1" thickBot="1" x14ac:dyDescent="0.4">
      <c r="A50" s="91" t="s">
        <v>84</v>
      </c>
      <c r="B50" s="92" t="s">
        <v>85</v>
      </c>
      <c r="C50" s="93" t="s">
        <v>86</v>
      </c>
      <c r="D50" s="91" t="s">
        <v>153</v>
      </c>
      <c r="E50" s="1124"/>
      <c r="F50" s="94" t="s">
        <v>114</v>
      </c>
      <c r="G50" s="95" t="s">
        <v>116</v>
      </c>
      <c r="H50" s="96" t="s">
        <v>90</v>
      </c>
      <c r="I50" s="96" t="s">
        <v>91</v>
      </c>
      <c r="J50" s="1115"/>
      <c r="K50" s="1117"/>
      <c r="L50" s="1119"/>
      <c r="M50" s="1121"/>
      <c r="N50" s="1121"/>
      <c r="O50" s="97" t="s">
        <v>117</v>
      </c>
      <c r="P50" s="97" t="s">
        <v>118</v>
      </c>
    </row>
    <row r="51" spans="1:16" ht="17.149999999999999" customHeight="1" x14ac:dyDescent="0.35">
      <c r="A51" s="110" t="s">
        <v>119</v>
      </c>
      <c r="B51" s="111" t="s">
        <v>96</v>
      </c>
      <c r="C51" s="122" t="s">
        <v>120</v>
      </c>
      <c r="D51" s="159" t="s">
        <v>121</v>
      </c>
      <c r="E51" s="114">
        <v>91677586.900000006</v>
      </c>
      <c r="F51" s="114">
        <v>70689382.789999992</v>
      </c>
      <c r="G51" s="114">
        <v>4184766.1799999992</v>
      </c>
      <c r="H51" s="114">
        <v>74874148.969999999</v>
      </c>
      <c r="I51" s="114">
        <v>16803437.929999992</v>
      </c>
      <c r="J51" s="114">
        <v>4982959.92</v>
      </c>
      <c r="K51" s="114">
        <v>3526788.0799999996</v>
      </c>
      <c r="L51" s="114">
        <v>1456171.8399999999</v>
      </c>
      <c r="M51" s="115">
        <v>-1191524.43</v>
      </c>
      <c r="N51" s="115">
        <v>264647.40999999992</v>
      </c>
      <c r="O51" s="114">
        <v>74216170.86999999</v>
      </c>
      <c r="P51" s="114">
        <v>4449413.5899999989</v>
      </c>
    </row>
    <row r="52" spans="1:16" ht="14.9" customHeight="1" x14ac:dyDescent="0.35">
      <c r="A52" s="116" t="s">
        <v>119</v>
      </c>
      <c r="B52" s="117" t="s">
        <v>99</v>
      </c>
      <c r="C52" s="118" t="s">
        <v>122</v>
      </c>
      <c r="D52" s="160" t="s">
        <v>123</v>
      </c>
      <c r="E52" s="127">
        <v>61218000</v>
      </c>
      <c r="F52" s="127">
        <v>50677642.870000005</v>
      </c>
      <c r="G52" s="127">
        <v>1028641.4399999998</v>
      </c>
      <c r="H52" s="127">
        <v>51706284.31000001</v>
      </c>
      <c r="I52" s="127">
        <v>9511715.689999992</v>
      </c>
      <c r="J52" s="127">
        <v>953509.24</v>
      </c>
      <c r="K52" s="127">
        <v>953509.24</v>
      </c>
      <c r="L52" s="127">
        <v>0</v>
      </c>
      <c r="M52" s="128">
        <v>0</v>
      </c>
      <c r="N52" s="128">
        <v>0</v>
      </c>
      <c r="O52" s="127">
        <v>51631152.110000007</v>
      </c>
      <c r="P52" s="127">
        <v>1028641.4399999998</v>
      </c>
    </row>
    <row r="53" spans="1:16" ht="14.9" customHeight="1" x14ac:dyDescent="0.35">
      <c r="A53" s="161" t="s">
        <v>119</v>
      </c>
      <c r="B53" s="162" t="s">
        <v>129</v>
      </c>
      <c r="C53" s="163" t="s">
        <v>196</v>
      </c>
      <c r="D53" s="164" t="s">
        <v>197</v>
      </c>
      <c r="E53" s="197">
        <v>43278000</v>
      </c>
      <c r="F53" s="197">
        <v>39480024.900000006</v>
      </c>
      <c r="G53" s="197">
        <v>19228.989999999998</v>
      </c>
      <c r="H53" s="197">
        <v>39499253.890000008</v>
      </c>
      <c r="I53" s="197">
        <v>3778746.1099999934</v>
      </c>
      <c r="J53" s="197">
        <v>3974.07</v>
      </c>
      <c r="K53" s="197">
        <v>3974.07</v>
      </c>
      <c r="L53" s="197">
        <v>0</v>
      </c>
      <c r="M53" s="204">
        <v>0</v>
      </c>
      <c r="N53" s="204">
        <v>0</v>
      </c>
      <c r="O53" s="197">
        <v>39483998.970000006</v>
      </c>
      <c r="P53" s="197">
        <v>19228.989999999998</v>
      </c>
    </row>
    <row r="54" spans="1:16" ht="14.9" customHeight="1" x14ac:dyDescent="0.35">
      <c r="A54" s="191" t="s">
        <v>119</v>
      </c>
      <c r="B54" s="192" t="s">
        <v>156</v>
      </c>
      <c r="C54" s="193" t="s">
        <v>198</v>
      </c>
      <c r="D54" s="212" t="s">
        <v>199</v>
      </c>
      <c r="E54" s="195">
        <v>40255000</v>
      </c>
      <c r="F54" s="195">
        <v>37208873.550000004</v>
      </c>
      <c r="G54" s="195">
        <v>18286.989999999998</v>
      </c>
      <c r="H54" s="195">
        <v>37227160.540000007</v>
      </c>
      <c r="I54" s="195">
        <v>3027839.4599999934</v>
      </c>
      <c r="J54" s="195">
        <v>3974.07</v>
      </c>
      <c r="K54" s="195">
        <v>3974.07</v>
      </c>
      <c r="L54" s="195">
        <v>0</v>
      </c>
      <c r="M54" s="196">
        <v>0</v>
      </c>
      <c r="N54" s="196">
        <v>0</v>
      </c>
      <c r="O54" s="195">
        <v>37212847.620000005</v>
      </c>
      <c r="P54" s="195">
        <v>18286.989999999998</v>
      </c>
    </row>
    <row r="55" spans="1:16" ht="14.9" customHeight="1" x14ac:dyDescent="0.35">
      <c r="A55" s="191" t="s">
        <v>119</v>
      </c>
      <c r="B55" s="192" t="s">
        <v>156</v>
      </c>
      <c r="C55" s="193" t="s">
        <v>200</v>
      </c>
      <c r="D55" s="212" t="s">
        <v>201</v>
      </c>
      <c r="E55" s="195">
        <v>3023000</v>
      </c>
      <c r="F55" s="195">
        <v>2271151.35</v>
      </c>
      <c r="G55" s="195">
        <v>942</v>
      </c>
      <c r="H55" s="195">
        <v>2272093.35</v>
      </c>
      <c r="I55" s="195">
        <v>750906.64999999991</v>
      </c>
      <c r="J55" s="195">
        <v>0</v>
      </c>
      <c r="K55" s="195">
        <v>0</v>
      </c>
      <c r="L55" s="195">
        <v>0</v>
      </c>
      <c r="M55" s="196">
        <v>0</v>
      </c>
      <c r="N55" s="196">
        <v>0</v>
      </c>
      <c r="O55" s="195">
        <v>2271151.35</v>
      </c>
      <c r="P55" s="195">
        <v>942</v>
      </c>
    </row>
    <row r="56" spans="1:16" ht="14.9" customHeight="1" x14ac:dyDescent="0.35">
      <c r="A56" s="161" t="s">
        <v>119</v>
      </c>
      <c r="B56" s="162" t="s">
        <v>129</v>
      </c>
      <c r="C56" s="163" t="s">
        <v>202</v>
      </c>
      <c r="D56" s="164" t="s">
        <v>203</v>
      </c>
      <c r="E56" s="197">
        <v>17940000</v>
      </c>
      <c r="F56" s="197">
        <v>11197617.970000001</v>
      </c>
      <c r="G56" s="197">
        <v>1009412.4499999998</v>
      </c>
      <c r="H56" s="197">
        <v>12207030.42</v>
      </c>
      <c r="I56" s="197">
        <v>5732969.5799999991</v>
      </c>
      <c r="J56" s="197">
        <v>949535.17</v>
      </c>
      <c r="K56" s="197">
        <v>949535.17</v>
      </c>
      <c r="L56" s="197">
        <v>0</v>
      </c>
      <c r="M56" s="204">
        <v>0</v>
      </c>
      <c r="N56" s="204">
        <v>0</v>
      </c>
      <c r="O56" s="197">
        <v>12147153.140000001</v>
      </c>
      <c r="P56" s="197">
        <v>1009412.4499999998</v>
      </c>
    </row>
    <row r="57" spans="1:16" ht="14.9" customHeight="1" x14ac:dyDescent="0.35">
      <c r="A57" s="191" t="s">
        <v>119</v>
      </c>
      <c r="B57" s="192" t="s">
        <v>156</v>
      </c>
      <c r="C57" s="193" t="s">
        <v>204</v>
      </c>
      <c r="D57" s="212" t="s">
        <v>205</v>
      </c>
      <c r="E57" s="195">
        <v>12000000</v>
      </c>
      <c r="F57" s="195">
        <v>9968982.7700000014</v>
      </c>
      <c r="G57" s="195">
        <v>1009412.4499999998</v>
      </c>
      <c r="H57" s="195">
        <v>10978395.220000001</v>
      </c>
      <c r="I57" s="195">
        <v>1021604.7799999993</v>
      </c>
      <c r="J57" s="195">
        <v>949535.17</v>
      </c>
      <c r="K57" s="195">
        <v>949535.17</v>
      </c>
      <c r="L57" s="195">
        <v>0</v>
      </c>
      <c r="M57" s="196">
        <v>0</v>
      </c>
      <c r="N57" s="196">
        <v>0</v>
      </c>
      <c r="O57" s="195">
        <v>10918517.940000001</v>
      </c>
      <c r="P57" s="195">
        <v>1009412.4499999998</v>
      </c>
    </row>
    <row r="58" spans="1:16" ht="14.9" customHeight="1" x14ac:dyDescent="0.35">
      <c r="A58" s="191" t="s">
        <v>119</v>
      </c>
      <c r="B58" s="192" t="s">
        <v>156</v>
      </c>
      <c r="C58" s="193" t="s">
        <v>786</v>
      </c>
      <c r="D58" s="212" t="s">
        <v>787</v>
      </c>
      <c r="E58" s="195">
        <v>5940000</v>
      </c>
      <c r="F58" s="195">
        <v>1228635.2</v>
      </c>
      <c r="G58" s="195">
        <v>0</v>
      </c>
      <c r="H58" s="195">
        <v>1228635.2</v>
      </c>
      <c r="I58" s="195">
        <v>4711364.8</v>
      </c>
      <c r="J58" s="195">
        <v>0</v>
      </c>
      <c r="K58" s="195">
        <v>0</v>
      </c>
      <c r="L58" s="195">
        <v>0</v>
      </c>
      <c r="M58" s="196">
        <v>0</v>
      </c>
      <c r="N58" s="196">
        <v>0</v>
      </c>
      <c r="O58" s="195">
        <v>1228635.2</v>
      </c>
      <c r="P58" s="195">
        <v>0</v>
      </c>
    </row>
    <row r="59" spans="1:16" ht="14.9" customHeight="1" x14ac:dyDescent="0.35">
      <c r="A59" s="116" t="s">
        <v>119</v>
      </c>
      <c r="B59" s="117" t="s">
        <v>99</v>
      </c>
      <c r="C59" s="118" t="s">
        <v>124</v>
      </c>
      <c r="D59" s="160" t="s">
        <v>125</v>
      </c>
      <c r="E59" s="127">
        <v>3540000</v>
      </c>
      <c r="F59" s="127">
        <v>2810517.46</v>
      </c>
      <c r="G59" s="127">
        <v>515452.94999999995</v>
      </c>
      <c r="H59" s="127">
        <v>3325970.41</v>
      </c>
      <c r="I59" s="127">
        <v>214029.58999999985</v>
      </c>
      <c r="J59" s="127">
        <v>479737.62</v>
      </c>
      <c r="K59" s="127">
        <v>479737.62</v>
      </c>
      <c r="L59" s="127">
        <v>0</v>
      </c>
      <c r="M59" s="128">
        <v>0</v>
      </c>
      <c r="N59" s="128">
        <v>0</v>
      </c>
      <c r="O59" s="127">
        <v>3290255.08</v>
      </c>
      <c r="P59" s="127">
        <v>515452.94999999995</v>
      </c>
    </row>
    <row r="60" spans="1:16" ht="14.9" customHeight="1" x14ac:dyDescent="0.35">
      <c r="A60" s="161" t="s">
        <v>119</v>
      </c>
      <c r="B60" s="162" t="s">
        <v>129</v>
      </c>
      <c r="C60" s="163" t="s">
        <v>206</v>
      </c>
      <c r="D60" s="164" t="s">
        <v>207</v>
      </c>
      <c r="E60" s="197">
        <v>3540000</v>
      </c>
      <c r="F60" s="197">
        <v>2810517.46</v>
      </c>
      <c r="G60" s="197">
        <v>515452.94999999995</v>
      </c>
      <c r="H60" s="197">
        <v>3325970.41</v>
      </c>
      <c r="I60" s="197">
        <v>214029.58999999985</v>
      </c>
      <c r="J60" s="197">
        <v>479737.62</v>
      </c>
      <c r="K60" s="197">
        <v>479737.62</v>
      </c>
      <c r="L60" s="197">
        <v>0</v>
      </c>
      <c r="M60" s="204">
        <v>0</v>
      </c>
      <c r="N60" s="204">
        <v>0</v>
      </c>
      <c r="O60" s="197">
        <v>3290255.08</v>
      </c>
      <c r="P60" s="197">
        <v>515452.94999999995</v>
      </c>
    </row>
    <row r="61" spans="1:16" ht="14.9" customHeight="1" x14ac:dyDescent="0.35">
      <c r="A61" s="191" t="s">
        <v>119</v>
      </c>
      <c r="B61" s="192" t="s">
        <v>156</v>
      </c>
      <c r="C61" s="193" t="s">
        <v>208</v>
      </c>
      <c r="D61" s="212" t="s">
        <v>209</v>
      </c>
      <c r="E61" s="195">
        <v>3480000</v>
      </c>
      <c r="F61" s="195">
        <v>2782845.46</v>
      </c>
      <c r="G61" s="195">
        <v>515452.94999999995</v>
      </c>
      <c r="H61" s="195">
        <v>3298298.41</v>
      </c>
      <c r="I61" s="195">
        <v>181701.58999999985</v>
      </c>
      <c r="J61" s="195">
        <v>479737.62</v>
      </c>
      <c r="K61" s="195">
        <v>479737.62</v>
      </c>
      <c r="L61" s="195">
        <v>0</v>
      </c>
      <c r="M61" s="196">
        <v>0</v>
      </c>
      <c r="N61" s="196">
        <v>0</v>
      </c>
      <c r="O61" s="195">
        <v>3262583.08</v>
      </c>
      <c r="P61" s="195">
        <v>515452.94999999995</v>
      </c>
    </row>
    <row r="62" spans="1:16" ht="14.9" customHeight="1" x14ac:dyDescent="0.35">
      <c r="A62" s="191" t="s">
        <v>119</v>
      </c>
      <c r="B62" s="192" t="s">
        <v>156</v>
      </c>
      <c r="C62" s="193" t="s">
        <v>210</v>
      </c>
      <c r="D62" s="212" t="s">
        <v>211</v>
      </c>
      <c r="E62" s="195">
        <v>60000</v>
      </c>
      <c r="F62" s="195">
        <v>27672</v>
      </c>
      <c r="G62" s="195">
        <v>0</v>
      </c>
      <c r="H62" s="195">
        <v>27672</v>
      </c>
      <c r="I62" s="195">
        <v>32328</v>
      </c>
      <c r="J62" s="195">
        <v>0</v>
      </c>
      <c r="K62" s="195">
        <v>0</v>
      </c>
      <c r="L62" s="195">
        <v>0</v>
      </c>
      <c r="M62" s="196">
        <v>0</v>
      </c>
      <c r="N62" s="196">
        <v>0</v>
      </c>
      <c r="O62" s="195">
        <v>27672</v>
      </c>
      <c r="P62" s="195">
        <v>0</v>
      </c>
    </row>
    <row r="63" spans="1:16" ht="14.9" customHeight="1" x14ac:dyDescent="0.35">
      <c r="A63" s="116" t="s">
        <v>119</v>
      </c>
      <c r="B63" s="117" t="s">
        <v>99</v>
      </c>
      <c r="C63" s="118" t="s">
        <v>126</v>
      </c>
      <c r="D63" s="160" t="s">
        <v>127</v>
      </c>
      <c r="E63" s="127">
        <v>16053500</v>
      </c>
      <c r="F63" s="127">
        <v>10005264.040000001</v>
      </c>
      <c r="G63" s="127">
        <v>2554474.7299999995</v>
      </c>
      <c r="H63" s="127">
        <v>12559738.770000001</v>
      </c>
      <c r="I63" s="127">
        <v>3493761.2300000004</v>
      </c>
      <c r="J63" s="127">
        <v>3308684.3400000003</v>
      </c>
      <c r="K63" s="127">
        <v>1852512.4999999998</v>
      </c>
      <c r="L63" s="127">
        <v>1456171.8399999999</v>
      </c>
      <c r="M63" s="128">
        <v>-1191524.43</v>
      </c>
      <c r="N63" s="128">
        <v>264647.40999999992</v>
      </c>
      <c r="O63" s="127">
        <v>11857776.539999999</v>
      </c>
      <c r="P63" s="127">
        <v>2819122.1399999992</v>
      </c>
    </row>
    <row r="64" spans="1:16" ht="14.9" customHeight="1" x14ac:dyDescent="0.35">
      <c r="A64" s="161" t="s">
        <v>119</v>
      </c>
      <c r="B64" s="162" t="s">
        <v>129</v>
      </c>
      <c r="C64" s="163" t="s">
        <v>212</v>
      </c>
      <c r="D64" s="164" t="s">
        <v>213</v>
      </c>
      <c r="E64" s="197">
        <v>75000</v>
      </c>
      <c r="F64" s="197">
        <v>7408.96</v>
      </c>
      <c r="G64" s="197">
        <v>5206.3999999999996</v>
      </c>
      <c r="H64" s="197">
        <v>12615.36</v>
      </c>
      <c r="I64" s="197">
        <v>62384.640000000007</v>
      </c>
      <c r="J64" s="197">
        <v>0</v>
      </c>
      <c r="K64" s="197">
        <v>0</v>
      </c>
      <c r="L64" s="197">
        <v>0</v>
      </c>
      <c r="M64" s="204">
        <v>0</v>
      </c>
      <c r="N64" s="204">
        <v>0</v>
      </c>
      <c r="O64" s="197">
        <v>7408.96</v>
      </c>
      <c r="P64" s="197">
        <v>5206.3999999999996</v>
      </c>
    </row>
    <row r="65" spans="1:16" ht="14.9" customHeight="1" x14ac:dyDescent="0.35">
      <c r="A65" s="191" t="s">
        <v>119</v>
      </c>
      <c r="B65" s="192" t="s">
        <v>156</v>
      </c>
      <c r="C65" s="193" t="s">
        <v>214</v>
      </c>
      <c r="D65" s="212" t="s">
        <v>215</v>
      </c>
      <c r="E65" s="195">
        <v>2000</v>
      </c>
      <c r="F65" s="195">
        <v>0</v>
      </c>
      <c r="G65" s="195">
        <v>0</v>
      </c>
      <c r="H65" s="195">
        <v>0</v>
      </c>
      <c r="I65" s="195">
        <v>2000</v>
      </c>
      <c r="J65" s="195">
        <v>0</v>
      </c>
      <c r="K65" s="195">
        <v>0</v>
      </c>
      <c r="L65" s="195">
        <v>0</v>
      </c>
      <c r="M65" s="196">
        <v>0</v>
      </c>
      <c r="N65" s="196">
        <v>0</v>
      </c>
      <c r="O65" s="195">
        <v>0</v>
      </c>
      <c r="P65" s="195">
        <v>0</v>
      </c>
    </row>
    <row r="66" spans="1:16" ht="14.9" customHeight="1" x14ac:dyDescent="0.35">
      <c r="A66" s="191" t="s">
        <v>119</v>
      </c>
      <c r="B66" s="192" t="s">
        <v>156</v>
      </c>
      <c r="C66" s="193" t="s">
        <v>216</v>
      </c>
      <c r="D66" s="212" t="s">
        <v>217</v>
      </c>
      <c r="E66" s="195">
        <v>68000</v>
      </c>
      <c r="F66" s="195">
        <v>7408.96</v>
      </c>
      <c r="G66" s="195">
        <v>1998.13</v>
      </c>
      <c r="H66" s="195">
        <v>9407.09</v>
      </c>
      <c r="I66" s="195">
        <v>58592.91</v>
      </c>
      <c r="J66" s="195">
        <v>0</v>
      </c>
      <c r="K66" s="195">
        <v>0</v>
      </c>
      <c r="L66" s="195">
        <v>0</v>
      </c>
      <c r="M66" s="196">
        <v>0</v>
      </c>
      <c r="N66" s="196">
        <v>0</v>
      </c>
      <c r="O66" s="195">
        <v>7408.96</v>
      </c>
      <c r="P66" s="195">
        <v>1998.13</v>
      </c>
    </row>
    <row r="67" spans="1:16" ht="14.9" customHeight="1" x14ac:dyDescent="0.35">
      <c r="A67" s="191" t="s">
        <v>119</v>
      </c>
      <c r="B67" s="192" t="s">
        <v>156</v>
      </c>
      <c r="C67" s="193" t="s">
        <v>218</v>
      </c>
      <c r="D67" s="212" t="s">
        <v>219</v>
      </c>
      <c r="E67" s="195">
        <v>5000</v>
      </c>
      <c r="F67" s="195">
        <v>0</v>
      </c>
      <c r="G67" s="195">
        <v>3208.27</v>
      </c>
      <c r="H67" s="195">
        <v>3208.27</v>
      </c>
      <c r="I67" s="195">
        <v>1791.73</v>
      </c>
      <c r="J67" s="195">
        <v>0</v>
      </c>
      <c r="K67" s="195">
        <v>0</v>
      </c>
      <c r="L67" s="195">
        <v>0</v>
      </c>
      <c r="M67" s="196">
        <v>0</v>
      </c>
      <c r="N67" s="196">
        <v>0</v>
      </c>
      <c r="O67" s="195">
        <v>0</v>
      </c>
      <c r="P67" s="195">
        <v>3208.27</v>
      </c>
    </row>
    <row r="68" spans="1:16" ht="14.9" customHeight="1" x14ac:dyDescent="0.35">
      <c r="A68" s="161" t="s">
        <v>119</v>
      </c>
      <c r="B68" s="162" t="s">
        <v>129</v>
      </c>
      <c r="C68" s="163" t="s">
        <v>220</v>
      </c>
      <c r="D68" s="164" t="s">
        <v>221</v>
      </c>
      <c r="E68" s="197">
        <v>15978500</v>
      </c>
      <c r="F68" s="197">
        <v>9997855.0800000001</v>
      </c>
      <c r="G68" s="197">
        <v>2549268.3299999996</v>
      </c>
      <c r="H68" s="197">
        <v>12547123.410000002</v>
      </c>
      <c r="I68" s="197">
        <v>3431376.5900000003</v>
      </c>
      <c r="J68" s="197">
        <v>3308684.3400000003</v>
      </c>
      <c r="K68" s="197">
        <v>1852512.4999999998</v>
      </c>
      <c r="L68" s="197">
        <v>1456171.8399999999</v>
      </c>
      <c r="M68" s="204">
        <v>-1191524.43</v>
      </c>
      <c r="N68" s="204">
        <v>264647.40999999992</v>
      </c>
      <c r="O68" s="197">
        <v>11850367.579999998</v>
      </c>
      <c r="P68" s="197">
        <v>2813915.7399999993</v>
      </c>
    </row>
    <row r="69" spans="1:16" ht="14.9" customHeight="1" x14ac:dyDescent="0.35">
      <c r="A69" s="191" t="s">
        <v>119</v>
      </c>
      <c r="B69" s="192" t="s">
        <v>156</v>
      </c>
      <c r="C69" s="193" t="s">
        <v>222</v>
      </c>
      <c r="D69" s="212" t="s">
        <v>223</v>
      </c>
      <c r="E69" s="195">
        <v>1619000</v>
      </c>
      <c r="F69" s="195">
        <v>1236308.04</v>
      </c>
      <c r="G69" s="195">
        <v>183046.54999999996</v>
      </c>
      <c r="H69" s="195">
        <v>1419354.5899999999</v>
      </c>
      <c r="I69" s="195">
        <v>199645.41000000015</v>
      </c>
      <c r="J69" s="195">
        <v>166015.25</v>
      </c>
      <c r="K69" s="195">
        <v>166015.25</v>
      </c>
      <c r="L69" s="195">
        <v>0</v>
      </c>
      <c r="M69" s="196">
        <v>0</v>
      </c>
      <c r="N69" s="196">
        <v>0</v>
      </c>
      <c r="O69" s="195">
        <v>1402323.29</v>
      </c>
      <c r="P69" s="195">
        <v>183046.54999999996</v>
      </c>
    </row>
    <row r="70" spans="1:16" ht="14.9" customHeight="1" x14ac:dyDescent="0.35">
      <c r="A70" s="191" t="s">
        <v>119</v>
      </c>
      <c r="B70" s="192" t="s">
        <v>156</v>
      </c>
      <c r="C70" s="213" t="s">
        <v>224</v>
      </c>
      <c r="D70" s="212" t="s">
        <v>225</v>
      </c>
      <c r="E70" s="195">
        <v>1580000</v>
      </c>
      <c r="F70" s="195">
        <v>1074865.1199999999</v>
      </c>
      <c r="G70" s="195">
        <v>52777.410000000033</v>
      </c>
      <c r="H70" s="195">
        <v>1127642.53</v>
      </c>
      <c r="I70" s="195">
        <v>452357.47</v>
      </c>
      <c r="J70" s="195">
        <v>75780.69</v>
      </c>
      <c r="K70" s="195">
        <v>75780.69</v>
      </c>
      <c r="L70" s="195">
        <v>0</v>
      </c>
      <c r="M70" s="196">
        <v>0</v>
      </c>
      <c r="N70" s="196">
        <v>0</v>
      </c>
      <c r="O70" s="195">
        <v>1150645.8099999998</v>
      </c>
      <c r="P70" s="195">
        <v>52777.410000000033</v>
      </c>
    </row>
    <row r="71" spans="1:16" ht="14.9" customHeight="1" x14ac:dyDescent="0.35">
      <c r="A71" s="191" t="s">
        <v>119</v>
      </c>
      <c r="B71" s="192" t="s">
        <v>156</v>
      </c>
      <c r="C71" s="193" t="s">
        <v>226</v>
      </c>
      <c r="D71" s="212" t="s">
        <v>227</v>
      </c>
      <c r="E71" s="195">
        <v>160000</v>
      </c>
      <c r="F71" s="195">
        <v>32160.94</v>
      </c>
      <c r="G71" s="195">
        <v>6724.6400000000031</v>
      </c>
      <c r="H71" s="195">
        <v>38885.58</v>
      </c>
      <c r="I71" s="195">
        <v>121114.42</v>
      </c>
      <c r="J71" s="195">
        <v>6724.64</v>
      </c>
      <c r="K71" s="195">
        <v>6724.64</v>
      </c>
      <c r="L71" s="195">
        <v>0</v>
      </c>
      <c r="M71" s="196">
        <v>0</v>
      </c>
      <c r="N71" s="196">
        <v>0</v>
      </c>
      <c r="O71" s="195">
        <v>38885.58</v>
      </c>
      <c r="P71" s="195">
        <v>6724.6400000000031</v>
      </c>
    </row>
    <row r="72" spans="1:16" ht="14.9" customHeight="1" x14ac:dyDescent="0.35">
      <c r="A72" s="191" t="s">
        <v>119</v>
      </c>
      <c r="B72" s="192" t="s">
        <v>156</v>
      </c>
      <c r="C72" s="213" t="s">
        <v>228</v>
      </c>
      <c r="D72" s="212" t="s">
        <v>229</v>
      </c>
      <c r="E72" s="195">
        <v>931000</v>
      </c>
      <c r="F72" s="195">
        <v>624281.94000000006</v>
      </c>
      <c r="G72" s="195">
        <v>65756.58</v>
      </c>
      <c r="H72" s="195">
        <v>690038.52</v>
      </c>
      <c r="I72" s="195">
        <v>240961.47999999998</v>
      </c>
      <c r="J72" s="195">
        <v>53371.48</v>
      </c>
      <c r="K72" s="195">
        <v>43027.24</v>
      </c>
      <c r="L72" s="195">
        <v>10344.240000000002</v>
      </c>
      <c r="M72" s="196">
        <v>-10344.24</v>
      </c>
      <c r="N72" s="196">
        <v>0</v>
      </c>
      <c r="O72" s="195">
        <v>667309.18000000005</v>
      </c>
      <c r="P72" s="195">
        <v>65756.58</v>
      </c>
    </row>
    <row r="73" spans="1:16" ht="14.9" customHeight="1" x14ac:dyDescent="0.35">
      <c r="A73" s="191" t="s">
        <v>119</v>
      </c>
      <c r="B73" s="192" t="s">
        <v>156</v>
      </c>
      <c r="C73" s="213" t="s">
        <v>230</v>
      </c>
      <c r="D73" s="212" t="s">
        <v>231</v>
      </c>
      <c r="E73" s="195">
        <v>3270000</v>
      </c>
      <c r="F73" s="195">
        <v>2910833.57</v>
      </c>
      <c r="G73" s="195">
        <v>106290.34999999995</v>
      </c>
      <c r="H73" s="195">
        <v>3017123.92</v>
      </c>
      <c r="I73" s="195">
        <v>252876.08000000007</v>
      </c>
      <c r="J73" s="195">
        <v>125242.12</v>
      </c>
      <c r="K73" s="195">
        <v>100436.84</v>
      </c>
      <c r="L73" s="195">
        <v>24805.279999999999</v>
      </c>
      <c r="M73" s="196">
        <v>-6584.34</v>
      </c>
      <c r="N73" s="196">
        <v>18220.939999999999</v>
      </c>
      <c r="O73" s="195">
        <v>3011270.4099999997</v>
      </c>
      <c r="P73" s="195">
        <v>124511.28999999995</v>
      </c>
    </row>
    <row r="74" spans="1:16" ht="14.9" customHeight="1" x14ac:dyDescent="0.35">
      <c r="A74" s="191" t="s">
        <v>119</v>
      </c>
      <c r="B74" s="192" t="s">
        <v>156</v>
      </c>
      <c r="C74" s="193" t="s">
        <v>232</v>
      </c>
      <c r="D74" s="212" t="s">
        <v>233</v>
      </c>
      <c r="E74" s="195">
        <v>0</v>
      </c>
      <c r="F74" s="195">
        <v>0</v>
      </c>
      <c r="G74" s="195">
        <v>0</v>
      </c>
      <c r="H74" s="195">
        <v>0</v>
      </c>
      <c r="I74" s="195">
        <v>0</v>
      </c>
      <c r="J74" s="195">
        <v>0</v>
      </c>
      <c r="K74" s="195">
        <v>0</v>
      </c>
      <c r="L74" s="195">
        <v>0</v>
      </c>
      <c r="M74" s="196">
        <v>0</v>
      </c>
      <c r="N74" s="196">
        <v>0</v>
      </c>
      <c r="O74" s="195">
        <v>0</v>
      </c>
      <c r="P74" s="195">
        <v>0</v>
      </c>
    </row>
    <row r="75" spans="1:16" ht="14.9" customHeight="1" x14ac:dyDescent="0.35">
      <c r="A75" s="191" t="s">
        <v>119</v>
      </c>
      <c r="B75" s="192" t="s">
        <v>156</v>
      </c>
      <c r="C75" s="213" t="s">
        <v>234</v>
      </c>
      <c r="D75" s="212" t="s">
        <v>235</v>
      </c>
      <c r="E75" s="195">
        <v>654000</v>
      </c>
      <c r="F75" s="195">
        <v>231618.13</v>
      </c>
      <c r="G75" s="195">
        <v>256804.94000000003</v>
      </c>
      <c r="H75" s="195">
        <v>488423.07000000007</v>
      </c>
      <c r="I75" s="195">
        <v>165576.92999999993</v>
      </c>
      <c r="J75" s="195">
        <v>371424.69</v>
      </c>
      <c r="K75" s="195">
        <v>270298.65000000002</v>
      </c>
      <c r="L75" s="195">
        <v>101126.03999999998</v>
      </c>
      <c r="M75" s="196">
        <v>-101126.03999999998</v>
      </c>
      <c r="N75" s="196">
        <v>0</v>
      </c>
      <c r="O75" s="195">
        <v>501916.78</v>
      </c>
      <c r="P75" s="195">
        <v>256804.94</v>
      </c>
    </row>
    <row r="76" spans="1:16" ht="14.9" customHeight="1" x14ac:dyDescent="0.35">
      <c r="A76" s="191" t="s">
        <v>119</v>
      </c>
      <c r="B76" s="192" t="s">
        <v>156</v>
      </c>
      <c r="C76" s="193" t="s">
        <v>236</v>
      </c>
      <c r="D76" s="212" t="s">
        <v>237</v>
      </c>
      <c r="E76" s="195">
        <v>44500</v>
      </c>
      <c r="F76" s="195">
        <v>0</v>
      </c>
      <c r="G76" s="195">
        <v>0</v>
      </c>
      <c r="H76" s="195">
        <v>0</v>
      </c>
      <c r="I76" s="195">
        <v>44500</v>
      </c>
      <c r="J76" s="195">
        <v>0</v>
      </c>
      <c r="K76" s="195">
        <v>0</v>
      </c>
      <c r="L76" s="195">
        <v>0</v>
      </c>
      <c r="M76" s="196">
        <v>0</v>
      </c>
      <c r="N76" s="196">
        <v>0</v>
      </c>
      <c r="O76" s="195">
        <v>0</v>
      </c>
      <c r="P76" s="195">
        <v>0</v>
      </c>
    </row>
    <row r="77" spans="1:16" ht="14.9" customHeight="1" x14ac:dyDescent="0.35">
      <c r="A77" s="191" t="s">
        <v>119</v>
      </c>
      <c r="B77" s="192" t="s">
        <v>156</v>
      </c>
      <c r="C77" s="193" t="s">
        <v>238</v>
      </c>
      <c r="D77" s="212" t="s">
        <v>239</v>
      </c>
      <c r="E77" s="195">
        <v>2089000</v>
      </c>
      <c r="F77" s="195">
        <v>407944.22000000003</v>
      </c>
      <c r="G77" s="195">
        <v>747655.08</v>
      </c>
      <c r="H77" s="195">
        <v>1155599.2999999998</v>
      </c>
      <c r="I77" s="195">
        <v>933400.70000000019</v>
      </c>
      <c r="J77" s="195">
        <v>1705233.41</v>
      </c>
      <c r="K77" s="195">
        <v>534135.31000000006</v>
      </c>
      <c r="L77" s="195">
        <v>1171098.0999999999</v>
      </c>
      <c r="M77" s="196">
        <v>-1058129.31</v>
      </c>
      <c r="N77" s="196">
        <v>112968.7899999998</v>
      </c>
      <c r="O77" s="195">
        <v>942079.53</v>
      </c>
      <c r="P77" s="195">
        <v>860623.86999999965</v>
      </c>
    </row>
    <row r="78" spans="1:16" ht="14.9" customHeight="1" x14ac:dyDescent="0.35">
      <c r="A78" s="191" t="s">
        <v>119</v>
      </c>
      <c r="B78" s="192" t="s">
        <v>156</v>
      </c>
      <c r="C78" s="213" t="s">
        <v>240</v>
      </c>
      <c r="D78" s="212" t="s">
        <v>241</v>
      </c>
      <c r="E78" s="195">
        <v>0</v>
      </c>
      <c r="F78" s="195">
        <v>0</v>
      </c>
      <c r="G78" s="195">
        <v>0</v>
      </c>
      <c r="H78" s="195">
        <v>0</v>
      </c>
      <c r="I78" s="195">
        <v>0</v>
      </c>
      <c r="J78" s="195">
        <v>0</v>
      </c>
      <c r="K78" s="195">
        <v>0</v>
      </c>
      <c r="L78" s="195">
        <v>0</v>
      </c>
      <c r="M78" s="196">
        <v>0</v>
      </c>
      <c r="N78" s="196">
        <v>0</v>
      </c>
      <c r="O78" s="195">
        <v>0</v>
      </c>
      <c r="P78" s="195">
        <v>0</v>
      </c>
    </row>
    <row r="79" spans="1:16" ht="14.9" customHeight="1" x14ac:dyDescent="0.35">
      <c r="A79" s="191" t="s">
        <v>119</v>
      </c>
      <c r="B79" s="192" t="s">
        <v>156</v>
      </c>
      <c r="C79" s="213" t="s">
        <v>242</v>
      </c>
      <c r="D79" s="212" t="s">
        <v>243</v>
      </c>
      <c r="E79" s="195">
        <v>961000</v>
      </c>
      <c r="F79" s="195">
        <v>576857.49000000011</v>
      </c>
      <c r="G79" s="195">
        <v>91465.969999999972</v>
      </c>
      <c r="H79" s="195">
        <v>668323.46000000008</v>
      </c>
      <c r="I79" s="195">
        <v>292676.53999999992</v>
      </c>
      <c r="J79" s="195">
        <v>111239.91</v>
      </c>
      <c r="K79" s="195">
        <v>100546.7</v>
      </c>
      <c r="L79" s="195">
        <v>10693.210000000006</v>
      </c>
      <c r="M79" s="196">
        <v>-10693.210000000006</v>
      </c>
      <c r="N79" s="196">
        <v>0</v>
      </c>
      <c r="O79" s="195">
        <v>677404.19000000006</v>
      </c>
      <c r="P79" s="195">
        <v>91465.969999999972</v>
      </c>
    </row>
    <row r="80" spans="1:16" ht="14.9" customHeight="1" x14ac:dyDescent="0.35">
      <c r="A80" s="191" t="s">
        <v>119</v>
      </c>
      <c r="B80" s="192" t="s">
        <v>156</v>
      </c>
      <c r="C80" s="213" t="s">
        <v>244</v>
      </c>
      <c r="D80" s="212" t="s">
        <v>245</v>
      </c>
      <c r="E80" s="214">
        <v>110000</v>
      </c>
      <c r="F80" s="214">
        <v>13464.48</v>
      </c>
      <c r="G80" s="214">
        <v>223.16999999999871</v>
      </c>
      <c r="H80" s="214">
        <v>13687.65</v>
      </c>
      <c r="I80" s="214">
        <v>96312.35</v>
      </c>
      <c r="J80" s="214">
        <v>4495.96</v>
      </c>
      <c r="K80" s="214">
        <v>4495.96</v>
      </c>
      <c r="L80" s="214">
        <v>0</v>
      </c>
      <c r="M80" s="215">
        <v>0</v>
      </c>
      <c r="N80" s="215">
        <v>0</v>
      </c>
      <c r="O80" s="214">
        <v>17960.439999999999</v>
      </c>
      <c r="P80" s="214">
        <v>223.16999999999871</v>
      </c>
    </row>
    <row r="81" spans="1:16" ht="14.9" customHeight="1" x14ac:dyDescent="0.35">
      <c r="A81" s="191" t="s">
        <v>119</v>
      </c>
      <c r="B81" s="192" t="s">
        <v>156</v>
      </c>
      <c r="C81" s="193" t="s">
        <v>246</v>
      </c>
      <c r="D81" s="212" t="s">
        <v>247</v>
      </c>
      <c r="E81" s="195">
        <v>50000</v>
      </c>
      <c r="F81" s="195">
        <v>0</v>
      </c>
      <c r="G81" s="195">
        <v>39040</v>
      </c>
      <c r="H81" s="195">
        <v>39040</v>
      </c>
      <c r="I81" s="195">
        <v>10960</v>
      </c>
      <c r="J81" s="195">
        <v>0</v>
      </c>
      <c r="K81" s="195">
        <v>0</v>
      </c>
      <c r="L81" s="195">
        <v>0</v>
      </c>
      <c r="M81" s="196">
        <v>0</v>
      </c>
      <c r="N81" s="196">
        <v>0</v>
      </c>
      <c r="O81" s="195">
        <v>0</v>
      </c>
      <c r="P81" s="195">
        <v>39040</v>
      </c>
    </row>
    <row r="82" spans="1:16" ht="14.9" customHeight="1" x14ac:dyDescent="0.35">
      <c r="A82" s="191" t="s">
        <v>119</v>
      </c>
      <c r="B82" s="192" t="s">
        <v>156</v>
      </c>
      <c r="C82" s="213" t="s">
        <v>248</v>
      </c>
      <c r="D82" s="212" t="s">
        <v>249</v>
      </c>
      <c r="E82" s="195">
        <v>85000</v>
      </c>
      <c r="F82" s="195">
        <v>51606.45</v>
      </c>
      <c r="G82" s="195">
        <v>17952.61</v>
      </c>
      <c r="H82" s="195">
        <v>69559.06</v>
      </c>
      <c r="I82" s="195">
        <v>15440.940000000002</v>
      </c>
      <c r="J82" s="195">
        <v>25665.16</v>
      </c>
      <c r="K82" s="195">
        <v>7629.8799999999992</v>
      </c>
      <c r="L82" s="195">
        <v>18035.28</v>
      </c>
      <c r="M82" s="196">
        <v>0</v>
      </c>
      <c r="N82" s="196">
        <v>18035.28</v>
      </c>
      <c r="O82" s="195">
        <v>59236.329999999994</v>
      </c>
      <c r="P82" s="195">
        <v>35987.89</v>
      </c>
    </row>
    <row r="83" spans="1:16" ht="14.9" customHeight="1" x14ac:dyDescent="0.35">
      <c r="A83" s="191" t="s">
        <v>119</v>
      </c>
      <c r="B83" s="192" t="s">
        <v>156</v>
      </c>
      <c r="C83" s="213" t="s">
        <v>250</v>
      </c>
      <c r="D83" s="212" t="s">
        <v>251</v>
      </c>
      <c r="E83" s="195">
        <v>3815000</v>
      </c>
      <c r="F83" s="195">
        <v>2438166.36</v>
      </c>
      <c r="G83" s="195">
        <v>851090.2699999999</v>
      </c>
      <c r="H83" s="195">
        <v>3289256.63</v>
      </c>
      <c r="I83" s="195">
        <v>525743.37000000011</v>
      </c>
      <c r="J83" s="195">
        <v>436805.12</v>
      </c>
      <c r="K83" s="195">
        <v>405455.82999999996</v>
      </c>
      <c r="L83" s="195">
        <v>31349.29</v>
      </c>
      <c r="M83" s="196">
        <v>-761.29000000000087</v>
      </c>
      <c r="N83" s="196">
        <v>30588</v>
      </c>
      <c r="O83" s="195">
        <v>2843622.19</v>
      </c>
      <c r="P83" s="195">
        <v>881678.2699999999</v>
      </c>
    </row>
    <row r="84" spans="1:16" ht="14.9" customHeight="1" x14ac:dyDescent="0.35">
      <c r="A84" s="191" t="s">
        <v>119</v>
      </c>
      <c r="B84" s="192" t="s">
        <v>156</v>
      </c>
      <c r="C84" s="213" t="s">
        <v>252</v>
      </c>
      <c r="D84" s="212" t="s">
        <v>253</v>
      </c>
      <c r="E84" s="195">
        <v>610000</v>
      </c>
      <c r="F84" s="195">
        <v>399748.33999999997</v>
      </c>
      <c r="G84" s="195">
        <v>130440.75999999998</v>
      </c>
      <c r="H84" s="195">
        <v>530189.1</v>
      </c>
      <c r="I84" s="195">
        <v>79810.900000000023</v>
      </c>
      <c r="J84" s="195">
        <v>226685.90999999997</v>
      </c>
      <c r="K84" s="195">
        <v>137965.51</v>
      </c>
      <c r="L84" s="195">
        <v>88720.4</v>
      </c>
      <c r="M84" s="196">
        <v>-3886</v>
      </c>
      <c r="N84" s="196">
        <v>84834.4</v>
      </c>
      <c r="O84" s="195">
        <v>537713.85</v>
      </c>
      <c r="P84" s="195">
        <v>215275.15999999997</v>
      </c>
    </row>
    <row r="85" spans="1:16" ht="14.9" customHeight="1" x14ac:dyDescent="0.35">
      <c r="A85" s="116" t="s">
        <v>119</v>
      </c>
      <c r="B85" s="117" t="s">
        <v>99</v>
      </c>
      <c r="C85" s="118" t="s">
        <v>97</v>
      </c>
      <c r="D85" s="160" t="s">
        <v>128</v>
      </c>
      <c r="E85" s="127">
        <v>5830826.9000000004</v>
      </c>
      <c r="F85" s="127">
        <v>5792168.4900000002</v>
      </c>
      <c r="G85" s="127">
        <v>0</v>
      </c>
      <c r="H85" s="127">
        <v>5792168.4900000002</v>
      </c>
      <c r="I85" s="127">
        <v>38658.410000000149</v>
      </c>
      <c r="J85" s="127">
        <v>0</v>
      </c>
      <c r="K85" s="127">
        <v>0</v>
      </c>
      <c r="L85" s="127">
        <v>0</v>
      </c>
      <c r="M85" s="128">
        <v>0</v>
      </c>
      <c r="N85" s="128">
        <v>0</v>
      </c>
      <c r="O85" s="127">
        <v>5792168.4900000002</v>
      </c>
      <c r="P85" s="127">
        <v>0</v>
      </c>
    </row>
    <row r="86" spans="1:16" ht="14.9" customHeight="1" x14ac:dyDescent="0.35">
      <c r="A86" s="161" t="s">
        <v>119</v>
      </c>
      <c r="B86" s="162" t="s">
        <v>129</v>
      </c>
      <c r="C86" s="163" t="s">
        <v>254</v>
      </c>
      <c r="D86" s="164" t="s">
        <v>255</v>
      </c>
      <c r="E86" s="197">
        <v>5830826.9000000004</v>
      </c>
      <c r="F86" s="197">
        <v>5792168.4900000002</v>
      </c>
      <c r="G86" s="197">
        <v>0</v>
      </c>
      <c r="H86" s="197">
        <v>5792168.4900000002</v>
      </c>
      <c r="I86" s="197">
        <v>38658.410000000149</v>
      </c>
      <c r="J86" s="197">
        <v>0</v>
      </c>
      <c r="K86" s="197">
        <v>0</v>
      </c>
      <c r="L86" s="197">
        <v>0</v>
      </c>
      <c r="M86" s="204">
        <v>0</v>
      </c>
      <c r="N86" s="204">
        <v>0</v>
      </c>
      <c r="O86" s="197">
        <v>5792168.4900000002</v>
      </c>
      <c r="P86" s="197">
        <v>0</v>
      </c>
    </row>
    <row r="87" spans="1:16" ht="14.9" customHeight="1" x14ac:dyDescent="0.35">
      <c r="A87" s="200" t="s">
        <v>119</v>
      </c>
      <c r="B87" s="201" t="s">
        <v>156</v>
      </c>
      <c r="C87" s="193" t="s">
        <v>256</v>
      </c>
      <c r="D87" s="216" t="s">
        <v>257</v>
      </c>
      <c r="E87" s="195">
        <v>5830826.9000000004</v>
      </c>
      <c r="F87" s="195">
        <v>5792168.4900000002</v>
      </c>
      <c r="G87" s="195">
        <v>0</v>
      </c>
      <c r="H87" s="195">
        <v>5792168.4900000002</v>
      </c>
      <c r="I87" s="195">
        <v>38658.410000000149</v>
      </c>
      <c r="J87" s="195">
        <v>0</v>
      </c>
      <c r="K87" s="195">
        <v>0</v>
      </c>
      <c r="L87" s="195">
        <v>0</v>
      </c>
      <c r="M87" s="196">
        <v>0</v>
      </c>
      <c r="N87" s="196">
        <v>0</v>
      </c>
      <c r="O87" s="195">
        <v>5792168.4900000002</v>
      </c>
      <c r="P87" s="195">
        <v>0</v>
      </c>
    </row>
    <row r="88" spans="1:16" ht="14.9" customHeight="1" x14ac:dyDescent="0.35">
      <c r="A88" s="116" t="s">
        <v>119</v>
      </c>
      <c r="B88" s="117" t="s">
        <v>99</v>
      </c>
      <c r="C88" s="118" t="s">
        <v>138</v>
      </c>
      <c r="D88" s="160" t="s">
        <v>139</v>
      </c>
      <c r="E88" s="127">
        <v>3500260</v>
      </c>
      <c r="F88" s="127">
        <v>916796.45</v>
      </c>
      <c r="G88" s="127">
        <v>0</v>
      </c>
      <c r="H88" s="127">
        <v>916796.45</v>
      </c>
      <c r="I88" s="127">
        <v>2583463.5499999998</v>
      </c>
      <c r="J88" s="127">
        <v>51.5</v>
      </c>
      <c r="K88" s="127">
        <v>51.5</v>
      </c>
      <c r="L88" s="127">
        <v>0</v>
      </c>
      <c r="M88" s="128">
        <v>0</v>
      </c>
      <c r="N88" s="128">
        <v>0</v>
      </c>
      <c r="O88" s="127">
        <v>916847.95</v>
      </c>
      <c r="P88" s="127">
        <v>0</v>
      </c>
    </row>
    <row r="89" spans="1:16" ht="14.9" customHeight="1" x14ac:dyDescent="0.35">
      <c r="A89" s="161" t="s">
        <v>119</v>
      </c>
      <c r="B89" s="162" t="s">
        <v>129</v>
      </c>
      <c r="C89" s="163" t="s">
        <v>258</v>
      </c>
      <c r="D89" s="164" t="s">
        <v>259</v>
      </c>
      <c r="E89" s="197">
        <v>260</v>
      </c>
      <c r="F89" s="197">
        <v>0</v>
      </c>
      <c r="G89" s="197">
        <v>0</v>
      </c>
      <c r="H89" s="197">
        <v>0</v>
      </c>
      <c r="I89" s="197">
        <v>260</v>
      </c>
      <c r="J89" s="197">
        <v>51.5</v>
      </c>
      <c r="K89" s="197">
        <v>51.5</v>
      </c>
      <c r="L89" s="197">
        <v>0</v>
      </c>
      <c r="M89" s="204">
        <v>0</v>
      </c>
      <c r="N89" s="204">
        <v>0</v>
      </c>
      <c r="O89" s="197">
        <v>51.5</v>
      </c>
      <c r="P89" s="197">
        <v>0</v>
      </c>
    </row>
    <row r="90" spans="1:16" ht="14.9" customHeight="1" x14ac:dyDescent="0.35">
      <c r="A90" s="200" t="s">
        <v>119</v>
      </c>
      <c r="B90" s="201" t="s">
        <v>156</v>
      </c>
      <c r="C90" s="193" t="s">
        <v>260</v>
      </c>
      <c r="D90" s="216" t="s">
        <v>261</v>
      </c>
      <c r="E90" s="195">
        <v>260</v>
      </c>
      <c r="F90" s="195">
        <v>0</v>
      </c>
      <c r="G90" s="195">
        <v>0</v>
      </c>
      <c r="H90" s="195">
        <v>0</v>
      </c>
      <c r="I90" s="195">
        <v>260</v>
      </c>
      <c r="J90" s="195">
        <v>51.5</v>
      </c>
      <c r="K90" s="195">
        <v>51.5</v>
      </c>
      <c r="L90" s="195">
        <v>0</v>
      </c>
      <c r="M90" s="196">
        <v>0</v>
      </c>
      <c r="N90" s="196">
        <v>0</v>
      </c>
      <c r="O90" s="195">
        <v>51.5</v>
      </c>
      <c r="P90" s="195">
        <v>0</v>
      </c>
    </row>
    <row r="91" spans="1:16" ht="14.9" customHeight="1" x14ac:dyDescent="0.35">
      <c r="A91" s="200" t="s">
        <v>119</v>
      </c>
      <c r="B91" s="201" t="s">
        <v>129</v>
      </c>
      <c r="C91" s="163" t="s">
        <v>130</v>
      </c>
      <c r="D91" s="188" t="s">
        <v>131</v>
      </c>
      <c r="E91" s="197">
        <v>3500000</v>
      </c>
      <c r="F91" s="197">
        <v>916796.45</v>
      </c>
      <c r="G91" s="197">
        <v>0</v>
      </c>
      <c r="H91" s="197">
        <v>916796.45</v>
      </c>
      <c r="I91" s="197">
        <v>2583203.5499999998</v>
      </c>
      <c r="J91" s="197">
        <v>0</v>
      </c>
      <c r="K91" s="197">
        <v>0</v>
      </c>
      <c r="L91" s="197">
        <v>0</v>
      </c>
      <c r="M91" s="204">
        <v>0</v>
      </c>
      <c r="N91" s="204">
        <v>0</v>
      </c>
      <c r="O91" s="197">
        <v>916796.45</v>
      </c>
      <c r="P91" s="197">
        <v>0</v>
      </c>
    </row>
    <row r="92" spans="1:16" ht="14.9" customHeight="1" x14ac:dyDescent="0.35">
      <c r="A92" s="200" t="s">
        <v>119</v>
      </c>
      <c r="B92" s="201" t="s">
        <v>156</v>
      </c>
      <c r="C92" s="193" t="s">
        <v>130</v>
      </c>
      <c r="D92" s="202" t="s">
        <v>347</v>
      </c>
      <c r="E92" s="195">
        <v>3500000</v>
      </c>
      <c r="F92" s="195">
        <v>916796.45</v>
      </c>
      <c r="G92" s="195">
        <v>0</v>
      </c>
      <c r="H92" s="195">
        <v>916796.45</v>
      </c>
      <c r="I92" s="195">
        <v>2583203.5499999998</v>
      </c>
      <c r="J92" s="195">
        <v>0</v>
      </c>
      <c r="K92" s="195">
        <v>0</v>
      </c>
      <c r="L92" s="195">
        <v>0</v>
      </c>
      <c r="M92" s="195">
        <v>0</v>
      </c>
      <c r="N92" s="195">
        <v>0</v>
      </c>
      <c r="O92" s="195">
        <v>916796.45</v>
      </c>
      <c r="P92" s="195">
        <v>0</v>
      </c>
    </row>
    <row r="93" spans="1:16" ht="14.9" customHeight="1" x14ac:dyDescent="0.35">
      <c r="A93" s="116" t="s">
        <v>119</v>
      </c>
      <c r="B93" s="117" t="s">
        <v>99</v>
      </c>
      <c r="C93" s="118" t="s">
        <v>140</v>
      </c>
      <c r="D93" s="160" t="s">
        <v>141</v>
      </c>
      <c r="E93" s="127">
        <v>900000</v>
      </c>
      <c r="F93" s="127">
        <v>411320.38</v>
      </c>
      <c r="G93" s="127">
        <v>86197.06</v>
      </c>
      <c r="H93" s="127">
        <v>497517.44</v>
      </c>
      <c r="I93" s="127">
        <v>402482.56</v>
      </c>
      <c r="J93" s="127">
        <v>240977.22</v>
      </c>
      <c r="K93" s="127">
        <v>240977.22</v>
      </c>
      <c r="L93" s="127">
        <v>0</v>
      </c>
      <c r="M93" s="128">
        <v>0</v>
      </c>
      <c r="N93" s="128">
        <v>0</v>
      </c>
      <c r="O93" s="127">
        <v>652297.60000000009</v>
      </c>
      <c r="P93" s="127">
        <v>86197.06</v>
      </c>
    </row>
    <row r="94" spans="1:16" ht="14.9" customHeight="1" x14ac:dyDescent="0.35">
      <c r="A94" s="161" t="s">
        <v>119</v>
      </c>
      <c r="B94" s="162" t="s">
        <v>129</v>
      </c>
      <c r="C94" s="167" t="s">
        <v>262</v>
      </c>
      <c r="D94" s="164" t="s">
        <v>263</v>
      </c>
      <c r="E94" s="197">
        <v>700000</v>
      </c>
      <c r="F94" s="197">
        <v>349524.69</v>
      </c>
      <c r="G94" s="197">
        <v>86197.06</v>
      </c>
      <c r="H94" s="197">
        <v>435721.75</v>
      </c>
      <c r="I94" s="197">
        <v>264278.25</v>
      </c>
      <c r="J94" s="197">
        <v>240977.22</v>
      </c>
      <c r="K94" s="197">
        <v>240977.22</v>
      </c>
      <c r="L94" s="197">
        <v>0</v>
      </c>
      <c r="M94" s="204">
        <v>0</v>
      </c>
      <c r="N94" s="204">
        <v>0</v>
      </c>
      <c r="O94" s="197">
        <v>590501.91</v>
      </c>
      <c r="P94" s="197">
        <v>86197.06</v>
      </c>
    </row>
    <row r="95" spans="1:16" ht="14.9" customHeight="1" x14ac:dyDescent="0.35">
      <c r="A95" s="191" t="s">
        <v>119</v>
      </c>
      <c r="B95" s="192" t="s">
        <v>156</v>
      </c>
      <c r="C95" s="193" t="s">
        <v>264</v>
      </c>
      <c r="D95" s="212" t="s">
        <v>265</v>
      </c>
      <c r="E95" s="195">
        <v>700000</v>
      </c>
      <c r="F95" s="195">
        <v>349524.69</v>
      </c>
      <c r="G95" s="195">
        <v>86197.06</v>
      </c>
      <c r="H95" s="195">
        <v>435721.75</v>
      </c>
      <c r="I95" s="195">
        <v>264278.25</v>
      </c>
      <c r="J95" s="195">
        <v>240977.22</v>
      </c>
      <c r="K95" s="195">
        <v>240977.22</v>
      </c>
      <c r="L95" s="195">
        <v>0</v>
      </c>
      <c r="M95" s="196">
        <v>0</v>
      </c>
      <c r="N95" s="196">
        <v>0</v>
      </c>
      <c r="O95" s="195">
        <v>590501.91</v>
      </c>
      <c r="P95" s="195">
        <v>86197.06</v>
      </c>
    </row>
    <row r="96" spans="1:16" ht="14.9" customHeight="1" x14ac:dyDescent="0.35">
      <c r="A96" s="161" t="s">
        <v>119</v>
      </c>
      <c r="B96" s="162" t="s">
        <v>129</v>
      </c>
      <c r="C96" s="167" t="s">
        <v>266</v>
      </c>
      <c r="D96" s="164" t="s">
        <v>267</v>
      </c>
      <c r="E96" s="197">
        <v>200000</v>
      </c>
      <c r="F96" s="197">
        <v>61795.69</v>
      </c>
      <c r="G96" s="197">
        <v>0</v>
      </c>
      <c r="H96" s="197">
        <v>61795.69</v>
      </c>
      <c r="I96" s="197">
        <v>138204.31</v>
      </c>
      <c r="J96" s="197">
        <v>0</v>
      </c>
      <c r="K96" s="197">
        <v>0</v>
      </c>
      <c r="L96" s="197">
        <v>0</v>
      </c>
      <c r="M96" s="204">
        <v>0</v>
      </c>
      <c r="N96" s="204">
        <v>0</v>
      </c>
      <c r="O96" s="197">
        <v>61795.69</v>
      </c>
      <c r="P96" s="197">
        <v>0</v>
      </c>
    </row>
    <row r="97" spans="1:16" ht="14.9" customHeight="1" x14ac:dyDescent="0.35">
      <c r="A97" s="191" t="s">
        <v>119</v>
      </c>
      <c r="B97" s="192" t="s">
        <v>156</v>
      </c>
      <c r="C97" s="193" t="s">
        <v>268</v>
      </c>
      <c r="D97" s="212" t="s">
        <v>269</v>
      </c>
      <c r="E97" s="195">
        <v>200000</v>
      </c>
      <c r="F97" s="195">
        <v>61795.69</v>
      </c>
      <c r="G97" s="195">
        <v>0</v>
      </c>
      <c r="H97" s="195">
        <v>61795.69</v>
      </c>
      <c r="I97" s="195">
        <v>138204.31</v>
      </c>
      <c r="J97" s="195">
        <v>0</v>
      </c>
      <c r="K97" s="195">
        <v>0</v>
      </c>
      <c r="L97" s="195">
        <v>0</v>
      </c>
      <c r="M97" s="196">
        <v>0</v>
      </c>
      <c r="N97" s="196">
        <v>0</v>
      </c>
      <c r="O97" s="195">
        <v>61795.69</v>
      </c>
      <c r="P97" s="195">
        <v>0</v>
      </c>
    </row>
    <row r="98" spans="1:16" ht="14.9" customHeight="1" x14ac:dyDescent="0.35">
      <c r="A98" s="116" t="s">
        <v>119</v>
      </c>
      <c r="B98" s="117" t="s">
        <v>99</v>
      </c>
      <c r="C98" s="118" t="s">
        <v>142</v>
      </c>
      <c r="D98" s="160" t="s">
        <v>143</v>
      </c>
      <c r="E98" s="127">
        <v>635000</v>
      </c>
      <c r="F98" s="127">
        <v>75673.100000000006</v>
      </c>
      <c r="G98" s="127">
        <v>0</v>
      </c>
      <c r="H98" s="127">
        <v>75673.100000000006</v>
      </c>
      <c r="I98" s="127">
        <v>559326.9</v>
      </c>
      <c r="J98" s="127">
        <v>0</v>
      </c>
      <c r="K98" s="127">
        <v>0</v>
      </c>
      <c r="L98" s="127">
        <v>0</v>
      </c>
      <c r="M98" s="128">
        <v>0</v>
      </c>
      <c r="N98" s="128">
        <v>0</v>
      </c>
      <c r="O98" s="127">
        <v>75673.100000000006</v>
      </c>
      <c r="P98" s="127">
        <v>0</v>
      </c>
    </row>
    <row r="99" spans="1:16" ht="14.9" customHeight="1" x14ac:dyDescent="0.35">
      <c r="A99" s="161" t="s">
        <v>119</v>
      </c>
      <c r="B99" s="162" t="s">
        <v>129</v>
      </c>
      <c r="C99" s="163" t="s">
        <v>270</v>
      </c>
      <c r="D99" s="164" t="s">
        <v>271</v>
      </c>
      <c r="E99" s="197">
        <v>500000</v>
      </c>
      <c r="F99" s="197">
        <v>0</v>
      </c>
      <c r="G99" s="197">
        <v>0</v>
      </c>
      <c r="H99" s="197">
        <v>0</v>
      </c>
      <c r="I99" s="197">
        <v>500000</v>
      </c>
      <c r="J99" s="197">
        <v>0</v>
      </c>
      <c r="K99" s="197">
        <v>0</v>
      </c>
      <c r="L99" s="197">
        <v>0</v>
      </c>
      <c r="M99" s="204">
        <v>0</v>
      </c>
      <c r="N99" s="204">
        <v>0</v>
      </c>
      <c r="O99" s="197">
        <v>0</v>
      </c>
      <c r="P99" s="197">
        <v>0</v>
      </c>
    </row>
    <row r="100" spans="1:16" ht="14.9" customHeight="1" x14ac:dyDescent="0.35">
      <c r="A100" s="191" t="s">
        <v>119</v>
      </c>
      <c r="B100" s="192" t="s">
        <v>156</v>
      </c>
      <c r="C100" s="193" t="s">
        <v>272</v>
      </c>
      <c r="D100" s="212" t="s">
        <v>273</v>
      </c>
      <c r="E100" s="195">
        <v>500000</v>
      </c>
      <c r="F100" s="195">
        <v>0</v>
      </c>
      <c r="G100" s="195">
        <v>0</v>
      </c>
      <c r="H100" s="195">
        <v>0</v>
      </c>
      <c r="I100" s="195">
        <v>500000</v>
      </c>
      <c r="J100" s="195">
        <v>0</v>
      </c>
      <c r="K100" s="195">
        <v>0</v>
      </c>
      <c r="L100" s="195">
        <v>0</v>
      </c>
      <c r="M100" s="196">
        <v>0</v>
      </c>
      <c r="N100" s="196">
        <v>0</v>
      </c>
      <c r="O100" s="195">
        <v>0</v>
      </c>
      <c r="P100" s="195">
        <v>0</v>
      </c>
    </row>
    <row r="101" spans="1:16" ht="14.9" customHeight="1" x14ac:dyDescent="0.35">
      <c r="A101" s="191" t="s">
        <v>119</v>
      </c>
      <c r="B101" s="192" t="s">
        <v>156</v>
      </c>
      <c r="C101" s="193" t="s">
        <v>274</v>
      </c>
      <c r="D101" s="212" t="s">
        <v>275</v>
      </c>
      <c r="E101" s="195">
        <v>0</v>
      </c>
      <c r="F101" s="195">
        <v>0</v>
      </c>
      <c r="G101" s="195">
        <v>0</v>
      </c>
      <c r="H101" s="195">
        <v>0</v>
      </c>
      <c r="I101" s="195">
        <v>0</v>
      </c>
      <c r="J101" s="195">
        <v>0</v>
      </c>
      <c r="K101" s="195">
        <v>0</v>
      </c>
      <c r="L101" s="195">
        <v>0</v>
      </c>
      <c r="M101" s="196">
        <v>0</v>
      </c>
      <c r="N101" s="196">
        <v>0</v>
      </c>
      <c r="O101" s="195">
        <v>0</v>
      </c>
      <c r="P101" s="195">
        <v>0</v>
      </c>
    </row>
    <row r="102" spans="1:16" ht="14.9" customHeight="1" x14ac:dyDescent="0.35">
      <c r="A102" s="161" t="s">
        <v>119</v>
      </c>
      <c r="B102" s="162" t="s">
        <v>129</v>
      </c>
      <c r="C102" s="163" t="s">
        <v>276</v>
      </c>
      <c r="D102" s="164" t="s">
        <v>277</v>
      </c>
      <c r="E102" s="197">
        <v>135000</v>
      </c>
      <c r="F102" s="197">
        <v>75673.100000000006</v>
      </c>
      <c r="G102" s="197">
        <v>0</v>
      </c>
      <c r="H102" s="197">
        <v>75673.100000000006</v>
      </c>
      <c r="I102" s="197">
        <v>59326.899999999994</v>
      </c>
      <c r="J102" s="197">
        <v>0</v>
      </c>
      <c r="K102" s="197">
        <v>0</v>
      </c>
      <c r="L102" s="197">
        <v>0</v>
      </c>
      <c r="M102" s="204">
        <v>0</v>
      </c>
      <c r="N102" s="204">
        <v>0</v>
      </c>
      <c r="O102" s="197">
        <v>75673.100000000006</v>
      </c>
      <c r="P102" s="197">
        <v>0</v>
      </c>
    </row>
    <row r="103" spans="1:16" ht="14.9" customHeight="1" x14ac:dyDescent="0.35">
      <c r="A103" s="191" t="s">
        <v>119</v>
      </c>
      <c r="B103" s="192" t="s">
        <v>156</v>
      </c>
      <c r="C103" s="193" t="s">
        <v>278</v>
      </c>
      <c r="D103" s="212" t="s">
        <v>279</v>
      </c>
      <c r="E103" s="195">
        <v>135000</v>
      </c>
      <c r="F103" s="195">
        <v>75673.100000000006</v>
      </c>
      <c r="G103" s="195">
        <v>0</v>
      </c>
      <c r="H103" s="195">
        <v>75673.100000000006</v>
      </c>
      <c r="I103" s="195">
        <v>59326.899999999994</v>
      </c>
      <c r="J103" s="195">
        <v>0</v>
      </c>
      <c r="K103" s="195">
        <v>0</v>
      </c>
      <c r="L103" s="195">
        <v>0</v>
      </c>
      <c r="M103" s="196">
        <v>0</v>
      </c>
      <c r="N103" s="196">
        <v>0</v>
      </c>
      <c r="O103" s="195">
        <v>75673.100000000006</v>
      </c>
      <c r="P103" s="195">
        <v>0</v>
      </c>
    </row>
    <row r="104" spans="1:16" ht="14.9" customHeight="1" x14ac:dyDescent="0.35">
      <c r="A104" s="191" t="s">
        <v>119</v>
      </c>
      <c r="B104" s="192" t="s">
        <v>156</v>
      </c>
      <c r="C104" s="193" t="s">
        <v>280</v>
      </c>
      <c r="D104" s="212" t="s">
        <v>281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6">
        <v>0</v>
      </c>
      <c r="N104" s="196">
        <v>0</v>
      </c>
      <c r="O104" s="195">
        <v>0</v>
      </c>
      <c r="P104" s="195">
        <v>0</v>
      </c>
    </row>
    <row r="105" spans="1:16" ht="14.9" customHeight="1" x14ac:dyDescent="0.35">
      <c r="A105" s="161" t="s">
        <v>119</v>
      </c>
      <c r="B105" s="162" t="s">
        <v>129</v>
      </c>
      <c r="C105" s="163" t="s">
        <v>282</v>
      </c>
      <c r="D105" s="164" t="s">
        <v>283</v>
      </c>
      <c r="E105" s="197">
        <v>0</v>
      </c>
      <c r="F105" s="197">
        <v>0</v>
      </c>
      <c r="G105" s="197">
        <v>0</v>
      </c>
      <c r="H105" s="197">
        <v>0</v>
      </c>
      <c r="I105" s="197">
        <v>0</v>
      </c>
      <c r="J105" s="197">
        <v>0</v>
      </c>
      <c r="K105" s="197">
        <v>0</v>
      </c>
      <c r="L105" s="197">
        <v>0</v>
      </c>
      <c r="M105" s="204">
        <v>0</v>
      </c>
      <c r="N105" s="204">
        <v>0</v>
      </c>
      <c r="O105" s="197">
        <v>0</v>
      </c>
      <c r="P105" s="197">
        <v>0</v>
      </c>
    </row>
    <row r="106" spans="1:16" ht="14.9" customHeight="1" x14ac:dyDescent="0.35">
      <c r="A106" s="191" t="s">
        <v>119</v>
      </c>
      <c r="B106" s="192" t="s">
        <v>156</v>
      </c>
      <c r="C106" s="193" t="s">
        <v>282</v>
      </c>
      <c r="D106" s="212" t="s">
        <v>284</v>
      </c>
      <c r="E106" s="195">
        <v>0</v>
      </c>
      <c r="F106" s="195">
        <v>0</v>
      </c>
      <c r="G106" s="195">
        <v>0</v>
      </c>
      <c r="H106" s="195">
        <v>0</v>
      </c>
      <c r="I106" s="195">
        <v>0</v>
      </c>
      <c r="J106" s="195">
        <v>0</v>
      </c>
      <c r="K106" s="195">
        <v>0</v>
      </c>
      <c r="L106" s="195">
        <v>0</v>
      </c>
      <c r="M106" s="196">
        <v>0</v>
      </c>
      <c r="N106" s="196">
        <v>0</v>
      </c>
      <c r="O106" s="195">
        <v>0</v>
      </c>
      <c r="P106" s="195">
        <v>0</v>
      </c>
    </row>
    <row r="107" spans="1:16" ht="16.75" customHeight="1" x14ac:dyDescent="0.35">
      <c r="A107" s="110" t="s">
        <v>119</v>
      </c>
      <c r="B107" s="111" t="s">
        <v>96</v>
      </c>
      <c r="C107" s="122" t="s">
        <v>144</v>
      </c>
      <c r="D107" s="159" t="s">
        <v>145</v>
      </c>
      <c r="E107" s="114">
        <v>8765000</v>
      </c>
      <c r="F107" s="114">
        <v>4160435.8099999996</v>
      </c>
      <c r="G107" s="114">
        <v>977479.39000000013</v>
      </c>
      <c r="H107" s="114">
        <v>5137915.1999999993</v>
      </c>
      <c r="I107" s="114">
        <v>3627084.8000000003</v>
      </c>
      <c r="J107" s="114">
        <v>98401.5</v>
      </c>
      <c r="K107" s="114">
        <v>81657.350000000006</v>
      </c>
      <c r="L107" s="114">
        <v>16744.149999999998</v>
      </c>
      <c r="M107" s="114">
        <v>0</v>
      </c>
      <c r="N107" s="114">
        <v>16744.149999999998</v>
      </c>
      <c r="O107" s="114">
        <v>4242093.16</v>
      </c>
      <c r="P107" s="114">
        <v>994223.54000000015</v>
      </c>
    </row>
    <row r="108" spans="1:16" ht="14.9" customHeight="1" x14ac:dyDescent="0.35">
      <c r="A108" s="116" t="s">
        <v>119</v>
      </c>
      <c r="B108" s="117" t="s">
        <v>99</v>
      </c>
      <c r="C108" s="118" t="s">
        <v>146</v>
      </c>
      <c r="D108" s="160" t="s">
        <v>147</v>
      </c>
      <c r="E108" s="127">
        <v>5965000</v>
      </c>
      <c r="F108" s="127">
        <v>2380419.11</v>
      </c>
      <c r="G108" s="127">
        <v>787.76000000000931</v>
      </c>
      <c r="H108" s="127">
        <v>2381206.8699999996</v>
      </c>
      <c r="I108" s="127">
        <v>3583793.1300000004</v>
      </c>
      <c r="J108" s="127">
        <v>71862.83</v>
      </c>
      <c r="K108" s="127">
        <v>71862.83</v>
      </c>
      <c r="L108" s="127">
        <v>0</v>
      </c>
      <c r="M108" s="128">
        <v>0</v>
      </c>
      <c r="N108" s="128">
        <v>0</v>
      </c>
      <c r="O108" s="127">
        <v>2452281.94</v>
      </c>
      <c r="P108" s="127">
        <v>787.76000000000931</v>
      </c>
    </row>
    <row r="109" spans="1:16" ht="14.9" customHeight="1" x14ac:dyDescent="0.35">
      <c r="A109" s="161" t="s">
        <v>119</v>
      </c>
      <c r="B109" s="162" t="s">
        <v>129</v>
      </c>
      <c r="C109" s="163" t="s">
        <v>285</v>
      </c>
      <c r="D109" s="164" t="s">
        <v>286</v>
      </c>
      <c r="E109" s="197">
        <v>5965000</v>
      </c>
      <c r="F109" s="197">
        <v>2380419.11</v>
      </c>
      <c r="G109" s="197">
        <v>787.76000000000931</v>
      </c>
      <c r="H109" s="197">
        <v>2381206.8699999996</v>
      </c>
      <c r="I109" s="197">
        <v>3583793.1300000004</v>
      </c>
      <c r="J109" s="197">
        <v>71862.83</v>
      </c>
      <c r="K109" s="197">
        <v>71862.83</v>
      </c>
      <c r="L109" s="197">
        <v>0</v>
      </c>
      <c r="M109" s="204">
        <v>0</v>
      </c>
      <c r="N109" s="204">
        <v>0</v>
      </c>
      <c r="O109" s="197">
        <v>2452281.94</v>
      </c>
      <c r="P109" s="197">
        <v>787.76000000000931</v>
      </c>
    </row>
    <row r="110" spans="1:16" ht="14.9" customHeight="1" x14ac:dyDescent="0.35">
      <c r="A110" s="191" t="s">
        <v>119</v>
      </c>
      <c r="B110" s="192" t="s">
        <v>156</v>
      </c>
      <c r="C110" s="213" t="s">
        <v>11</v>
      </c>
      <c r="D110" s="212" t="s">
        <v>287</v>
      </c>
      <c r="E110" s="195">
        <v>60000</v>
      </c>
      <c r="F110" s="195">
        <v>0</v>
      </c>
      <c r="G110" s="195">
        <v>0</v>
      </c>
      <c r="H110" s="195">
        <v>0</v>
      </c>
      <c r="I110" s="195">
        <v>60000</v>
      </c>
      <c r="J110" s="195">
        <v>1207.8</v>
      </c>
      <c r="K110" s="195">
        <v>1207.8</v>
      </c>
      <c r="L110" s="195">
        <v>0</v>
      </c>
      <c r="M110" s="196">
        <v>0</v>
      </c>
      <c r="N110" s="196">
        <v>0</v>
      </c>
      <c r="O110" s="195">
        <v>1207.8</v>
      </c>
      <c r="P110" s="195">
        <v>0</v>
      </c>
    </row>
    <row r="111" spans="1:16" ht="14.9" customHeight="1" x14ac:dyDescent="0.35">
      <c r="A111" s="191" t="s">
        <v>119</v>
      </c>
      <c r="B111" s="205" t="s">
        <v>156</v>
      </c>
      <c r="C111" s="193" t="s">
        <v>288</v>
      </c>
      <c r="D111" s="212" t="s">
        <v>289</v>
      </c>
      <c r="E111" s="195">
        <v>25000</v>
      </c>
      <c r="F111" s="195">
        <v>0</v>
      </c>
      <c r="G111" s="195">
        <v>0</v>
      </c>
      <c r="H111" s="195">
        <v>0</v>
      </c>
      <c r="I111" s="195">
        <v>25000</v>
      </c>
      <c r="J111" s="195">
        <v>0</v>
      </c>
      <c r="K111" s="195">
        <v>0</v>
      </c>
      <c r="L111" s="195">
        <v>0</v>
      </c>
      <c r="M111" s="196">
        <v>0</v>
      </c>
      <c r="N111" s="196">
        <v>0</v>
      </c>
      <c r="O111" s="195">
        <v>0</v>
      </c>
      <c r="P111" s="195">
        <v>0</v>
      </c>
    </row>
    <row r="112" spans="1:16" ht="14.9" customHeight="1" x14ac:dyDescent="0.35">
      <c r="A112" s="191" t="s">
        <v>119</v>
      </c>
      <c r="B112" s="205" t="s">
        <v>156</v>
      </c>
      <c r="C112" s="213" t="s">
        <v>290</v>
      </c>
      <c r="D112" s="212" t="s">
        <v>291</v>
      </c>
      <c r="E112" s="195">
        <v>0</v>
      </c>
      <c r="F112" s="195">
        <v>0</v>
      </c>
      <c r="G112" s="195">
        <v>0</v>
      </c>
      <c r="H112" s="195">
        <v>0</v>
      </c>
      <c r="I112" s="195">
        <v>0</v>
      </c>
      <c r="J112" s="195">
        <v>0</v>
      </c>
      <c r="K112" s="195">
        <v>0</v>
      </c>
      <c r="L112" s="195">
        <v>0</v>
      </c>
      <c r="M112" s="196">
        <v>0</v>
      </c>
      <c r="N112" s="196">
        <v>0</v>
      </c>
      <c r="O112" s="195">
        <v>0</v>
      </c>
      <c r="P112" s="195">
        <v>0</v>
      </c>
    </row>
    <row r="113" spans="1:16" ht="14.9" customHeight="1" x14ac:dyDescent="0.35">
      <c r="A113" s="191" t="s">
        <v>119</v>
      </c>
      <c r="B113" s="205" t="s">
        <v>156</v>
      </c>
      <c r="C113" s="193" t="s">
        <v>292</v>
      </c>
      <c r="D113" s="212" t="s">
        <v>293</v>
      </c>
      <c r="E113" s="195">
        <v>0</v>
      </c>
      <c r="F113" s="195">
        <v>0</v>
      </c>
      <c r="G113" s="195">
        <v>0</v>
      </c>
      <c r="H113" s="195">
        <v>0</v>
      </c>
      <c r="I113" s="195">
        <v>0</v>
      </c>
      <c r="J113" s="195">
        <v>0</v>
      </c>
      <c r="K113" s="195">
        <v>0</v>
      </c>
      <c r="L113" s="195">
        <v>0</v>
      </c>
      <c r="M113" s="196">
        <v>0</v>
      </c>
      <c r="N113" s="196">
        <v>0</v>
      </c>
      <c r="O113" s="195">
        <v>0</v>
      </c>
      <c r="P113" s="195">
        <v>0</v>
      </c>
    </row>
    <row r="114" spans="1:16" ht="14.9" customHeight="1" x14ac:dyDescent="0.35">
      <c r="A114" s="191" t="s">
        <v>119</v>
      </c>
      <c r="B114" s="205" t="s">
        <v>156</v>
      </c>
      <c r="C114" s="193" t="s">
        <v>294</v>
      </c>
      <c r="D114" s="212" t="s">
        <v>295</v>
      </c>
      <c r="E114" s="195">
        <v>120000</v>
      </c>
      <c r="F114" s="195">
        <v>0</v>
      </c>
      <c r="G114" s="195">
        <v>0</v>
      </c>
      <c r="H114" s="195">
        <v>0</v>
      </c>
      <c r="I114" s="195">
        <v>120000</v>
      </c>
      <c r="J114" s="195">
        <v>52215.42</v>
      </c>
      <c r="K114" s="195">
        <v>52215.42</v>
      </c>
      <c r="L114" s="195">
        <v>0</v>
      </c>
      <c r="M114" s="196">
        <v>0</v>
      </c>
      <c r="N114" s="196">
        <v>0</v>
      </c>
      <c r="O114" s="195">
        <v>52215.42</v>
      </c>
      <c r="P114" s="195">
        <v>0</v>
      </c>
    </row>
    <row r="115" spans="1:16" ht="14.9" customHeight="1" x14ac:dyDescent="0.35">
      <c r="A115" s="191" t="s">
        <v>119</v>
      </c>
      <c r="B115" s="205" t="s">
        <v>156</v>
      </c>
      <c r="C115" s="213" t="s">
        <v>296</v>
      </c>
      <c r="D115" s="212" t="s">
        <v>297</v>
      </c>
      <c r="E115" s="195">
        <v>5500000</v>
      </c>
      <c r="F115" s="195">
        <v>2203761.34</v>
      </c>
      <c r="G115" s="195">
        <v>0</v>
      </c>
      <c r="H115" s="195">
        <v>2203761.34</v>
      </c>
      <c r="I115" s="195">
        <v>3296238.66</v>
      </c>
      <c r="J115" s="195">
        <v>0</v>
      </c>
      <c r="K115" s="195">
        <v>0</v>
      </c>
      <c r="L115" s="195">
        <v>0</v>
      </c>
      <c r="M115" s="196">
        <v>0</v>
      </c>
      <c r="N115" s="196">
        <v>0</v>
      </c>
      <c r="O115" s="195">
        <v>2203761.34</v>
      </c>
      <c r="P115" s="195">
        <v>0</v>
      </c>
    </row>
    <row r="116" spans="1:16" ht="14.9" customHeight="1" x14ac:dyDescent="0.35">
      <c r="A116" s="191" t="s">
        <v>119</v>
      </c>
      <c r="B116" s="192" t="s">
        <v>156</v>
      </c>
      <c r="C116" s="213" t="s">
        <v>298</v>
      </c>
      <c r="D116" s="212" t="s">
        <v>299</v>
      </c>
      <c r="E116" s="195">
        <v>260000</v>
      </c>
      <c r="F116" s="195">
        <v>176657.77</v>
      </c>
      <c r="G116" s="195">
        <v>787.76000000000931</v>
      </c>
      <c r="H116" s="195">
        <v>177445.53</v>
      </c>
      <c r="I116" s="195">
        <v>82554.47</v>
      </c>
      <c r="J116" s="195">
        <v>18439.61</v>
      </c>
      <c r="K116" s="195">
        <v>18439.61</v>
      </c>
      <c r="L116" s="195">
        <v>0</v>
      </c>
      <c r="M116" s="196">
        <v>0</v>
      </c>
      <c r="N116" s="196">
        <v>0</v>
      </c>
      <c r="O116" s="195">
        <v>195097.38</v>
      </c>
      <c r="P116" s="195">
        <v>787.76000000000931</v>
      </c>
    </row>
    <row r="117" spans="1:16" ht="14.9" customHeight="1" x14ac:dyDescent="0.35">
      <c r="A117" s="161" t="s">
        <v>119</v>
      </c>
      <c r="B117" s="162" t="s">
        <v>129</v>
      </c>
      <c r="C117" s="163" t="s">
        <v>300</v>
      </c>
      <c r="D117" s="164" t="s">
        <v>301</v>
      </c>
      <c r="E117" s="197">
        <v>2800000</v>
      </c>
      <c r="F117" s="197">
        <v>1780016.7</v>
      </c>
      <c r="G117" s="197">
        <v>976691.63000000012</v>
      </c>
      <c r="H117" s="197">
        <v>2756708.33</v>
      </c>
      <c r="I117" s="197">
        <v>43291.669999999925</v>
      </c>
      <c r="J117" s="197">
        <v>26538.67</v>
      </c>
      <c r="K117" s="197">
        <v>9794.52</v>
      </c>
      <c r="L117" s="197">
        <v>16744.149999999998</v>
      </c>
      <c r="M117" s="204">
        <v>0</v>
      </c>
      <c r="N117" s="204">
        <v>16744.149999999998</v>
      </c>
      <c r="O117" s="197">
        <v>1789811.22</v>
      </c>
      <c r="P117" s="197">
        <v>993435.78000000014</v>
      </c>
    </row>
    <row r="118" spans="1:16" ht="14.9" customHeight="1" x14ac:dyDescent="0.35">
      <c r="A118" s="191" t="s">
        <v>119</v>
      </c>
      <c r="B118" s="192" t="s">
        <v>156</v>
      </c>
      <c r="C118" s="193" t="s">
        <v>302</v>
      </c>
      <c r="D118" s="212" t="s">
        <v>303</v>
      </c>
      <c r="E118" s="195">
        <v>2800000</v>
      </c>
      <c r="F118" s="195">
        <v>1780016.7</v>
      </c>
      <c r="G118" s="195">
        <v>976691.63000000012</v>
      </c>
      <c r="H118" s="195">
        <v>2756708.33</v>
      </c>
      <c r="I118" s="195">
        <v>43291.669999999925</v>
      </c>
      <c r="J118" s="195">
        <v>26538.67</v>
      </c>
      <c r="K118" s="195">
        <v>9794.52</v>
      </c>
      <c r="L118" s="195">
        <v>16744.149999999998</v>
      </c>
      <c r="M118" s="196">
        <v>0</v>
      </c>
      <c r="N118" s="196">
        <v>16744.149999999998</v>
      </c>
      <c r="O118" s="195">
        <v>1789811.22</v>
      </c>
      <c r="P118" s="195">
        <v>993435.78000000014</v>
      </c>
    </row>
    <row r="119" spans="1:16" ht="17.899999999999999" customHeight="1" x14ac:dyDescent="0.35">
      <c r="A119" s="110" t="s">
        <v>119</v>
      </c>
      <c r="B119" s="129" t="s">
        <v>96</v>
      </c>
      <c r="C119" s="122" t="s">
        <v>148</v>
      </c>
      <c r="D119" s="159" t="s">
        <v>149</v>
      </c>
      <c r="E119" s="114">
        <v>21780000</v>
      </c>
      <c r="F119" s="114">
        <v>18157359.800000001</v>
      </c>
      <c r="G119" s="114">
        <v>2893962.4</v>
      </c>
      <c r="H119" s="114">
        <v>21051322.199999999</v>
      </c>
      <c r="I119" s="114">
        <v>728677.7999999997</v>
      </c>
      <c r="J119" s="114">
        <v>2628994.5799999996</v>
      </c>
      <c r="K119" s="114">
        <v>2518407.23</v>
      </c>
      <c r="L119" s="114">
        <v>110587.34999999998</v>
      </c>
      <c r="M119" s="115">
        <v>-110587.34999999998</v>
      </c>
      <c r="N119" s="115">
        <v>0</v>
      </c>
      <c r="O119" s="114">
        <v>20675767.030000005</v>
      </c>
      <c r="P119" s="114">
        <v>2893962.4</v>
      </c>
    </row>
    <row r="120" spans="1:16" ht="14.9" customHeight="1" x14ac:dyDescent="0.35">
      <c r="A120" s="116" t="s">
        <v>119</v>
      </c>
      <c r="B120" s="130" t="s">
        <v>99</v>
      </c>
      <c r="C120" s="118" t="s">
        <v>150</v>
      </c>
      <c r="D120" s="160" t="s">
        <v>151</v>
      </c>
      <c r="E120" s="127">
        <v>21780000</v>
      </c>
      <c r="F120" s="127">
        <v>18157359.800000001</v>
      </c>
      <c r="G120" s="127">
        <v>2893962.4</v>
      </c>
      <c r="H120" s="127">
        <v>21051322.199999999</v>
      </c>
      <c r="I120" s="127">
        <v>728677.7999999997</v>
      </c>
      <c r="J120" s="127">
        <v>2628994.5799999996</v>
      </c>
      <c r="K120" s="127">
        <v>2518407.23</v>
      </c>
      <c r="L120" s="127">
        <v>110587.34999999998</v>
      </c>
      <c r="M120" s="128">
        <v>-110587.34999999998</v>
      </c>
      <c r="N120" s="128">
        <v>0</v>
      </c>
      <c r="O120" s="127">
        <v>20675767.030000005</v>
      </c>
      <c r="P120" s="127">
        <v>2893962.4</v>
      </c>
    </row>
    <row r="121" spans="1:16" ht="14.9" customHeight="1" x14ac:dyDescent="0.35">
      <c r="A121" s="161" t="s">
        <v>119</v>
      </c>
      <c r="B121" s="203" t="s">
        <v>129</v>
      </c>
      <c r="C121" s="163" t="s">
        <v>304</v>
      </c>
      <c r="D121" s="164" t="s">
        <v>305</v>
      </c>
      <c r="E121" s="197">
        <v>5510000</v>
      </c>
      <c r="F121" s="197">
        <v>2285065.54</v>
      </c>
      <c r="G121" s="197">
        <v>105369.25000000015</v>
      </c>
      <c r="H121" s="197">
        <v>2390434.79</v>
      </c>
      <c r="I121" s="197">
        <v>3119565.21</v>
      </c>
      <c r="J121" s="197">
        <v>202083.32</v>
      </c>
      <c r="K121" s="197">
        <v>195350.29</v>
      </c>
      <c r="L121" s="197">
        <v>6733.03</v>
      </c>
      <c r="M121" s="204">
        <v>-6733.03</v>
      </c>
      <c r="N121" s="204">
        <v>0</v>
      </c>
      <c r="O121" s="197">
        <v>2480415.83</v>
      </c>
      <c r="P121" s="197">
        <v>105369.25000000015</v>
      </c>
    </row>
    <row r="122" spans="1:16" ht="14.9" customHeight="1" x14ac:dyDescent="0.35">
      <c r="A122" s="191" t="s">
        <v>119</v>
      </c>
      <c r="B122" s="192" t="s">
        <v>156</v>
      </c>
      <c r="C122" s="193" t="s">
        <v>306</v>
      </c>
      <c r="D122" s="212" t="s">
        <v>307</v>
      </c>
      <c r="E122" s="195">
        <v>5000000</v>
      </c>
      <c r="F122" s="195">
        <v>2140843.77</v>
      </c>
      <c r="G122" s="195">
        <v>103438.66000000015</v>
      </c>
      <c r="H122" s="195">
        <v>2244282.4300000002</v>
      </c>
      <c r="I122" s="195">
        <v>2755717.57</v>
      </c>
      <c r="J122" s="195">
        <v>195350.29</v>
      </c>
      <c r="K122" s="195">
        <v>195350.29</v>
      </c>
      <c r="L122" s="195">
        <v>0</v>
      </c>
      <c r="M122" s="196">
        <v>0</v>
      </c>
      <c r="N122" s="196">
        <v>0</v>
      </c>
      <c r="O122" s="195">
        <v>2336194.06</v>
      </c>
      <c r="P122" s="195">
        <v>103438.66000000015</v>
      </c>
    </row>
    <row r="123" spans="1:16" ht="14.9" customHeight="1" x14ac:dyDescent="0.35">
      <c r="A123" s="191" t="s">
        <v>119</v>
      </c>
      <c r="B123" s="192" t="s">
        <v>156</v>
      </c>
      <c r="C123" s="193" t="s">
        <v>308</v>
      </c>
      <c r="D123" s="212" t="s">
        <v>309</v>
      </c>
      <c r="E123" s="195">
        <v>510000</v>
      </c>
      <c r="F123" s="195">
        <v>144221.76999999999</v>
      </c>
      <c r="G123" s="195">
        <v>1930.5899999999965</v>
      </c>
      <c r="H123" s="195">
        <v>146152.35999999999</v>
      </c>
      <c r="I123" s="195">
        <v>363847.64</v>
      </c>
      <c r="J123" s="195">
        <v>6733.03</v>
      </c>
      <c r="K123" s="195">
        <v>0</v>
      </c>
      <c r="L123" s="195">
        <v>6733.03</v>
      </c>
      <c r="M123" s="196">
        <v>-6733.03</v>
      </c>
      <c r="N123" s="196">
        <v>0</v>
      </c>
      <c r="O123" s="195">
        <v>144221.76999999999</v>
      </c>
      <c r="P123" s="195">
        <v>1930.5899999999956</v>
      </c>
    </row>
    <row r="124" spans="1:16" ht="14.9" customHeight="1" x14ac:dyDescent="0.35">
      <c r="A124" s="161" t="s">
        <v>119</v>
      </c>
      <c r="B124" s="203" t="s">
        <v>129</v>
      </c>
      <c r="C124" s="167" t="s">
        <v>310</v>
      </c>
      <c r="D124" s="164" t="s">
        <v>311</v>
      </c>
      <c r="E124" s="197">
        <v>15800000</v>
      </c>
      <c r="F124" s="197">
        <v>15674913.65</v>
      </c>
      <c r="G124" s="197">
        <v>2763248.82</v>
      </c>
      <c r="H124" s="197">
        <v>18438162.469999999</v>
      </c>
      <c r="I124" s="197">
        <v>-2638162.4700000002</v>
      </c>
      <c r="J124" s="197">
        <v>2421577.86</v>
      </c>
      <c r="K124" s="197">
        <v>2317723.54</v>
      </c>
      <c r="L124" s="197">
        <v>103854.31999999998</v>
      </c>
      <c r="M124" s="204">
        <v>-103854.31999999998</v>
      </c>
      <c r="N124" s="204">
        <v>0</v>
      </c>
      <c r="O124" s="197">
        <v>17992637.190000001</v>
      </c>
      <c r="P124" s="197">
        <v>2763248.82</v>
      </c>
    </row>
    <row r="125" spans="1:16" ht="14.9" customHeight="1" x14ac:dyDescent="0.35">
      <c r="A125" s="191" t="s">
        <v>119</v>
      </c>
      <c r="B125" s="192" t="s">
        <v>156</v>
      </c>
      <c r="C125" s="193" t="s">
        <v>312</v>
      </c>
      <c r="D125" s="212" t="s">
        <v>313</v>
      </c>
      <c r="E125" s="195">
        <v>11300000</v>
      </c>
      <c r="F125" s="195">
        <v>12144759.16</v>
      </c>
      <c r="G125" s="195">
        <v>2303012.2400000002</v>
      </c>
      <c r="H125" s="195">
        <v>14447771.4</v>
      </c>
      <c r="I125" s="195">
        <v>-3147771.4000000004</v>
      </c>
      <c r="J125" s="195">
        <v>1960839.64</v>
      </c>
      <c r="K125" s="195">
        <v>1960839.64</v>
      </c>
      <c r="L125" s="195">
        <v>0</v>
      </c>
      <c r="M125" s="196">
        <v>0</v>
      </c>
      <c r="N125" s="196">
        <v>0</v>
      </c>
      <c r="O125" s="195">
        <v>14105598.800000001</v>
      </c>
      <c r="P125" s="195">
        <v>2303012.2400000002</v>
      </c>
    </row>
    <row r="126" spans="1:16" ht="14.9" customHeight="1" x14ac:dyDescent="0.35">
      <c r="A126" s="191" t="s">
        <v>119</v>
      </c>
      <c r="B126" s="192" t="s">
        <v>156</v>
      </c>
      <c r="C126" s="193" t="s">
        <v>314</v>
      </c>
      <c r="D126" s="212" t="s">
        <v>315</v>
      </c>
      <c r="E126" s="195">
        <v>4000000</v>
      </c>
      <c r="F126" s="195">
        <v>2947867.22</v>
      </c>
      <c r="G126" s="195">
        <v>460236.57999999961</v>
      </c>
      <c r="H126" s="195">
        <v>3408103.8</v>
      </c>
      <c r="I126" s="195">
        <v>591896.20000000019</v>
      </c>
      <c r="J126" s="195">
        <v>460363.5</v>
      </c>
      <c r="K126" s="195">
        <v>356883.9</v>
      </c>
      <c r="L126" s="195">
        <v>103479.59999999998</v>
      </c>
      <c r="M126" s="196">
        <v>-103479.59999999998</v>
      </c>
      <c r="N126" s="196">
        <v>0</v>
      </c>
      <c r="O126" s="195">
        <v>3304751.12</v>
      </c>
      <c r="P126" s="195">
        <v>460236.57999999961</v>
      </c>
    </row>
    <row r="127" spans="1:16" ht="14.9" customHeight="1" x14ac:dyDescent="0.35">
      <c r="A127" s="191" t="s">
        <v>119</v>
      </c>
      <c r="B127" s="192" t="s">
        <v>156</v>
      </c>
      <c r="C127" s="193" t="s">
        <v>316</v>
      </c>
      <c r="D127" s="212" t="s">
        <v>317</v>
      </c>
      <c r="E127" s="195">
        <v>500000</v>
      </c>
      <c r="F127" s="195">
        <v>582287.27</v>
      </c>
      <c r="G127" s="195">
        <v>0</v>
      </c>
      <c r="H127" s="195">
        <v>582287.27</v>
      </c>
      <c r="I127" s="195">
        <v>-82287.270000000019</v>
      </c>
      <c r="J127" s="195">
        <v>374.72</v>
      </c>
      <c r="K127" s="195">
        <v>0</v>
      </c>
      <c r="L127" s="195">
        <v>374.72</v>
      </c>
      <c r="M127" s="196">
        <v>-374.72</v>
      </c>
      <c r="N127" s="196">
        <v>0</v>
      </c>
      <c r="O127" s="195">
        <v>582287.27</v>
      </c>
      <c r="P127" s="195">
        <v>0</v>
      </c>
    </row>
    <row r="128" spans="1:16" ht="14.9" customHeight="1" x14ac:dyDescent="0.35">
      <c r="A128" s="161" t="s">
        <v>119</v>
      </c>
      <c r="B128" s="203" t="s">
        <v>129</v>
      </c>
      <c r="C128" s="167" t="s">
        <v>318</v>
      </c>
      <c r="D128" s="164" t="s">
        <v>319</v>
      </c>
      <c r="E128" s="197">
        <v>180000</v>
      </c>
      <c r="F128" s="197">
        <v>43376.08</v>
      </c>
      <c r="G128" s="197">
        <v>25344.33</v>
      </c>
      <c r="H128" s="197">
        <v>68720.41</v>
      </c>
      <c r="I128" s="197">
        <v>111279.59</v>
      </c>
      <c r="J128" s="197">
        <v>5333.4</v>
      </c>
      <c r="K128" s="197">
        <v>5333.4</v>
      </c>
      <c r="L128" s="197">
        <v>0</v>
      </c>
      <c r="M128" s="204">
        <v>0</v>
      </c>
      <c r="N128" s="204">
        <v>0</v>
      </c>
      <c r="O128" s="197">
        <v>48709.48</v>
      </c>
      <c r="P128" s="197">
        <v>25344.33</v>
      </c>
    </row>
    <row r="129" spans="1:16" ht="14.9" customHeight="1" x14ac:dyDescent="0.35">
      <c r="A129" s="191" t="s">
        <v>119</v>
      </c>
      <c r="B129" s="192" t="s">
        <v>156</v>
      </c>
      <c r="C129" s="193" t="s">
        <v>320</v>
      </c>
      <c r="D129" s="212" t="s">
        <v>321</v>
      </c>
      <c r="E129" s="195">
        <v>100000</v>
      </c>
      <c r="F129" s="195">
        <v>43376.08</v>
      </c>
      <c r="G129" s="195">
        <v>25344.33</v>
      </c>
      <c r="H129" s="195">
        <v>68720.41</v>
      </c>
      <c r="I129" s="195">
        <v>31279.589999999997</v>
      </c>
      <c r="J129" s="195">
        <v>5333.4</v>
      </c>
      <c r="K129" s="195">
        <v>5333.4</v>
      </c>
      <c r="L129" s="195">
        <v>0</v>
      </c>
      <c r="M129" s="196">
        <v>0</v>
      </c>
      <c r="N129" s="196">
        <v>0</v>
      </c>
      <c r="O129" s="195">
        <v>48709.48</v>
      </c>
      <c r="P129" s="195">
        <v>25344.33</v>
      </c>
    </row>
    <row r="130" spans="1:16" ht="14.9" customHeight="1" x14ac:dyDescent="0.35">
      <c r="A130" s="191" t="s">
        <v>119</v>
      </c>
      <c r="B130" s="192" t="s">
        <v>156</v>
      </c>
      <c r="C130" s="193" t="s">
        <v>322</v>
      </c>
      <c r="D130" s="212" t="s">
        <v>323</v>
      </c>
      <c r="E130" s="195">
        <v>80000</v>
      </c>
      <c r="F130" s="195">
        <v>0</v>
      </c>
      <c r="G130" s="195">
        <v>0</v>
      </c>
      <c r="H130" s="195">
        <v>0</v>
      </c>
      <c r="I130" s="195">
        <v>80000</v>
      </c>
      <c r="J130" s="195">
        <v>0</v>
      </c>
      <c r="K130" s="195">
        <v>0</v>
      </c>
      <c r="L130" s="195">
        <v>0</v>
      </c>
      <c r="M130" s="196">
        <v>0</v>
      </c>
      <c r="N130" s="196">
        <v>0</v>
      </c>
      <c r="O130" s="195">
        <v>0</v>
      </c>
      <c r="P130" s="195">
        <v>0</v>
      </c>
    </row>
    <row r="131" spans="1:16" ht="14.9" customHeight="1" x14ac:dyDescent="0.35">
      <c r="A131" s="191" t="s">
        <v>119</v>
      </c>
      <c r="B131" s="192" t="s">
        <v>156</v>
      </c>
      <c r="C131" s="193" t="s">
        <v>324</v>
      </c>
      <c r="D131" s="212" t="s">
        <v>325</v>
      </c>
      <c r="E131" s="195">
        <v>0</v>
      </c>
      <c r="F131" s="195">
        <v>0</v>
      </c>
      <c r="G131" s="195">
        <v>0</v>
      </c>
      <c r="H131" s="195">
        <v>0</v>
      </c>
      <c r="I131" s="195">
        <v>0</v>
      </c>
      <c r="J131" s="195">
        <v>0</v>
      </c>
      <c r="K131" s="195">
        <v>0</v>
      </c>
      <c r="L131" s="195">
        <v>0</v>
      </c>
      <c r="M131" s="196">
        <v>0</v>
      </c>
      <c r="N131" s="196">
        <v>0</v>
      </c>
      <c r="O131" s="195">
        <v>0</v>
      </c>
      <c r="P131" s="195">
        <v>0</v>
      </c>
    </row>
    <row r="132" spans="1:16" ht="14.9" customHeight="1" x14ac:dyDescent="0.35">
      <c r="A132" s="161" t="s">
        <v>119</v>
      </c>
      <c r="B132" s="203" t="s">
        <v>129</v>
      </c>
      <c r="C132" s="163" t="s">
        <v>326</v>
      </c>
      <c r="D132" s="164" t="s">
        <v>327</v>
      </c>
      <c r="E132" s="197">
        <v>290000</v>
      </c>
      <c r="F132" s="197">
        <v>154004.53</v>
      </c>
      <c r="G132" s="197">
        <v>0</v>
      </c>
      <c r="H132" s="197">
        <v>154004.53</v>
      </c>
      <c r="I132" s="197">
        <v>135995.47</v>
      </c>
      <c r="J132" s="197">
        <v>0</v>
      </c>
      <c r="K132" s="197">
        <v>0</v>
      </c>
      <c r="L132" s="197">
        <v>0</v>
      </c>
      <c r="M132" s="204">
        <v>0</v>
      </c>
      <c r="N132" s="204">
        <v>0</v>
      </c>
      <c r="O132" s="197">
        <v>154004.53</v>
      </c>
      <c r="P132" s="197">
        <v>0</v>
      </c>
    </row>
    <row r="133" spans="1:16" ht="14.9" customHeight="1" x14ac:dyDescent="0.35">
      <c r="A133" s="191" t="s">
        <v>119</v>
      </c>
      <c r="B133" s="205" t="s">
        <v>156</v>
      </c>
      <c r="C133" s="193" t="s">
        <v>328</v>
      </c>
      <c r="D133" s="212" t="s">
        <v>329</v>
      </c>
      <c r="E133" s="195">
        <v>20000</v>
      </c>
      <c r="F133" s="195">
        <v>8867.81</v>
      </c>
      <c r="G133" s="195">
        <v>0</v>
      </c>
      <c r="H133" s="195">
        <v>8867.81</v>
      </c>
      <c r="I133" s="195">
        <v>11132.19</v>
      </c>
      <c r="J133" s="195">
        <v>0</v>
      </c>
      <c r="K133" s="195">
        <v>0</v>
      </c>
      <c r="L133" s="195">
        <v>0</v>
      </c>
      <c r="M133" s="196">
        <v>0</v>
      </c>
      <c r="N133" s="196">
        <v>0</v>
      </c>
      <c r="O133" s="195">
        <v>8867.81</v>
      </c>
      <c r="P133" s="195">
        <v>0</v>
      </c>
    </row>
    <row r="134" spans="1:16" ht="14.9" customHeight="1" x14ac:dyDescent="0.35">
      <c r="A134" s="191" t="s">
        <v>119</v>
      </c>
      <c r="B134" s="205" t="s">
        <v>156</v>
      </c>
      <c r="C134" s="193" t="s">
        <v>330</v>
      </c>
      <c r="D134" s="212" t="s">
        <v>331</v>
      </c>
      <c r="E134" s="195">
        <v>60000</v>
      </c>
      <c r="F134" s="195">
        <v>60000</v>
      </c>
      <c r="G134" s="195">
        <v>0</v>
      </c>
      <c r="H134" s="195">
        <v>60000</v>
      </c>
      <c r="I134" s="195">
        <v>0</v>
      </c>
      <c r="J134" s="195">
        <v>0</v>
      </c>
      <c r="K134" s="195">
        <v>0</v>
      </c>
      <c r="L134" s="195">
        <v>0</v>
      </c>
      <c r="M134" s="196">
        <v>0</v>
      </c>
      <c r="N134" s="196">
        <v>0</v>
      </c>
      <c r="O134" s="195">
        <v>60000</v>
      </c>
      <c r="P134" s="195">
        <v>0</v>
      </c>
    </row>
    <row r="135" spans="1:16" ht="14.9" customHeight="1" thickBot="1" x14ac:dyDescent="0.4">
      <c r="A135" s="191" t="s">
        <v>119</v>
      </c>
      <c r="B135" s="205" t="s">
        <v>156</v>
      </c>
      <c r="C135" s="193" t="s">
        <v>332</v>
      </c>
      <c r="D135" s="212" t="s">
        <v>195</v>
      </c>
      <c r="E135" s="195">
        <v>210000</v>
      </c>
      <c r="F135" s="195">
        <v>85136.72</v>
      </c>
      <c r="G135" s="195">
        <v>0</v>
      </c>
      <c r="H135" s="195">
        <v>85136.72</v>
      </c>
      <c r="I135" s="195">
        <v>124863.28</v>
      </c>
      <c r="J135" s="195">
        <v>0</v>
      </c>
      <c r="K135" s="195">
        <v>0</v>
      </c>
      <c r="L135" s="195">
        <v>0</v>
      </c>
      <c r="M135" s="195">
        <v>0</v>
      </c>
      <c r="N135" s="195">
        <v>0</v>
      </c>
      <c r="O135" s="195">
        <v>85136.72</v>
      </c>
      <c r="P135" s="195">
        <v>0</v>
      </c>
    </row>
    <row r="136" spans="1:16" s="136" customFormat="1" ht="24" thickBot="1" x14ac:dyDescent="0.3">
      <c r="A136" s="131"/>
      <c r="B136" s="131"/>
      <c r="C136" s="168" t="s">
        <v>152</v>
      </c>
      <c r="D136" s="133"/>
      <c r="E136" s="134">
        <v>122222586.90000001</v>
      </c>
      <c r="F136" s="134">
        <v>93007178.399999991</v>
      </c>
      <c r="G136" s="134">
        <v>8056207.9699999988</v>
      </c>
      <c r="H136" s="134">
        <v>101063386.37</v>
      </c>
      <c r="I136" s="134">
        <v>21159200.529999994</v>
      </c>
      <c r="J136" s="134">
        <v>7710356</v>
      </c>
      <c r="K136" s="134">
        <v>6126852.6600000001</v>
      </c>
      <c r="L136" s="134">
        <v>1583503.3399999999</v>
      </c>
      <c r="M136" s="135">
        <v>-1302111.7799999998</v>
      </c>
      <c r="N136" s="135">
        <v>281391.55999999994</v>
      </c>
      <c r="O136" s="134">
        <v>99134031.060000002</v>
      </c>
      <c r="P136" s="134">
        <v>8337599.5299999993</v>
      </c>
    </row>
    <row r="137" spans="1:16" ht="14.9" customHeight="1" x14ac:dyDescent="0.35">
      <c r="L137" s="171"/>
    </row>
    <row r="138" spans="1:16" ht="14.9" customHeight="1" x14ac:dyDescent="0.35">
      <c r="E138" s="173"/>
      <c r="F138" s="217"/>
      <c r="G138" s="177"/>
      <c r="H138" s="83"/>
      <c r="I138" s="177"/>
      <c r="J138" s="177"/>
      <c r="K138" s="177"/>
      <c r="L138" s="177"/>
      <c r="M138" s="178"/>
      <c r="N138" s="178"/>
      <c r="O138" s="177"/>
      <c r="P138" s="177"/>
    </row>
    <row r="139" spans="1:16" ht="14.9" customHeight="1" x14ac:dyDescent="0.35">
      <c r="E139" s="217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</row>
    <row r="140" spans="1:16" ht="14.9" customHeight="1" x14ac:dyDescent="0.35">
      <c r="E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</row>
    <row r="141" spans="1:16" ht="14.9" customHeight="1" x14ac:dyDescent="0.35">
      <c r="J141" s="179"/>
    </row>
    <row r="142" spans="1:16" ht="14.9" customHeight="1" x14ac:dyDescent="0.35">
      <c r="H142" s="171"/>
      <c r="J142" s="177"/>
      <c r="K142" s="177"/>
      <c r="L142" s="177"/>
      <c r="M142" s="178"/>
      <c r="N142" s="178"/>
      <c r="O142" s="177"/>
    </row>
    <row r="143" spans="1:16" ht="14.9" customHeight="1" x14ac:dyDescent="0.35">
      <c r="J143" s="179"/>
      <c r="K143" s="179"/>
      <c r="L143" s="179"/>
      <c r="O143" s="171"/>
    </row>
    <row r="144" spans="1:16" ht="14.9" customHeight="1" x14ac:dyDescent="0.35"/>
    <row r="145" ht="14.9" customHeight="1" x14ac:dyDescent="0.35"/>
  </sheetData>
  <mergeCells count="24">
    <mergeCell ref="A48:D48"/>
    <mergeCell ref="E48:E50"/>
    <mergeCell ref="F48:I48"/>
    <mergeCell ref="J48:N48"/>
    <mergeCell ref="O48:P49"/>
    <mergeCell ref="A49:D49"/>
    <mergeCell ref="F49:I49"/>
    <mergeCell ref="J49:J50"/>
    <mergeCell ref="K49:K50"/>
    <mergeCell ref="L49:L50"/>
    <mergeCell ref="M49:M50"/>
    <mergeCell ref="N49:N50"/>
    <mergeCell ref="A1:D1"/>
    <mergeCell ref="E1:E3"/>
    <mergeCell ref="F1:I1"/>
    <mergeCell ref="J1:N1"/>
    <mergeCell ref="O1:P2"/>
    <mergeCell ref="A2:D2"/>
    <mergeCell ref="F2:I2"/>
    <mergeCell ref="J2:J3"/>
    <mergeCell ref="K2:K3"/>
    <mergeCell ref="L2:L3"/>
    <mergeCell ref="M2:M3"/>
    <mergeCell ref="N2:N3"/>
  </mergeCells>
  <printOptions horizontalCentered="1"/>
  <pageMargins left="0.11811023622047245" right="0.11811023622047245" top="0.35433070866141736" bottom="0.35433070866141736" header="0.11811023622047245" footer="0.11811023622047245"/>
  <pageSetup paperSize="8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1A6EB-348E-4115-887B-1A9B82663D37}">
  <dimension ref="A1:T633"/>
  <sheetViews>
    <sheetView zoomScaleNormal="100" workbookViewId="0">
      <pane ySplit="3" topLeftCell="A4" activePane="bottomLeft" state="frozen"/>
      <selection activeCell="D56" sqref="D56"/>
      <selection pane="bottomLeft" activeCell="C4" sqref="C4"/>
    </sheetView>
  </sheetViews>
  <sheetFormatPr defaultColWidth="0" defaultRowHeight="14.5" x14ac:dyDescent="0.35"/>
  <cols>
    <col min="1" max="1" width="7.54296875" style="90" customWidth="1"/>
    <col min="2" max="2" width="6.54296875" style="90" customWidth="1"/>
    <col min="3" max="3" width="73.54296875" style="90" customWidth="1"/>
    <col min="4" max="4" width="19.54296875" style="90" customWidth="1"/>
    <col min="5" max="5" width="11.54296875" style="413" customWidth="1"/>
    <col min="6" max="6" width="19.453125" style="169" customWidth="1"/>
    <col min="7" max="7" width="19.453125" style="170" customWidth="1"/>
    <col min="8" max="8" width="16.453125" style="90" customWidth="1"/>
    <col min="9" max="9" width="19.453125" style="90" customWidth="1"/>
    <col min="10" max="10" width="18.453125" style="172" customWidth="1"/>
    <col min="11" max="11" width="18.54296875" style="90" customWidth="1"/>
    <col min="12" max="12" width="16.453125" style="90" customWidth="1"/>
    <col min="13" max="13" width="18.453125" style="90" customWidth="1"/>
    <col min="14" max="15" width="18.453125" style="172" customWidth="1"/>
    <col min="16" max="16" width="20.54296875" style="90" customWidth="1"/>
    <col min="17" max="17" width="18.453125" style="90" customWidth="1"/>
    <col min="18" max="19" width="13.453125" style="90" bestFit="1" customWidth="1"/>
    <col min="20" max="20" width="10.54296875" style="90" bestFit="1" customWidth="1"/>
    <col min="21" max="250" width="8.54296875" style="90" customWidth="1"/>
    <col min="251" max="251" width="9.54296875" style="90" customWidth="1"/>
    <col min="252" max="252" width="7" style="90" bestFit="1" customWidth="1"/>
    <col min="253" max="253" width="79" style="90" customWidth="1"/>
    <col min="254" max="254" width="18.453125" style="90" customWidth="1"/>
    <col min="255" max="256" width="0" style="90" hidden="1"/>
    <col min="257" max="257" width="7.54296875" style="90" customWidth="1"/>
    <col min="258" max="258" width="6.54296875" style="90" customWidth="1"/>
    <col min="259" max="259" width="73.54296875" style="90" customWidth="1"/>
    <col min="260" max="260" width="19.54296875" style="90" customWidth="1"/>
    <col min="261" max="261" width="11.54296875" style="90" customWidth="1"/>
    <col min="262" max="263" width="19.453125" style="90" customWidth="1"/>
    <col min="264" max="264" width="16.453125" style="90" customWidth="1"/>
    <col min="265" max="265" width="19.453125" style="90" customWidth="1"/>
    <col min="266" max="266" width="18.453125" style="90" customWidth="1"/>
    <col min="267" max="267" width="18.54296875" style="90" customWidth="1"/>
    <col min="268" max="268" width="16.453125" style="90" customWidth="1"/>
    <col min="269" max="271" width="18.453125" style="90" customWidth="1"/>
    <col min="272" max="272" width="20.54296875" style="90" customWidth="1"/>
    <col min="273" max="273" width="18.453125" style="90" customWidth="1"/>
    <col min="274" max="275" width="13.453125" style="90" bestFit="1" customWidth="1"/>
    <col min="276" max="276" width="10.54296875" style="90" bestFit="1" customWidth="1"/>
    <col min="277" max="506" width="8.54296875" style="90" customWidth="1"/>
    <col min="507" max="507" width="9.54296875" style="90" customWidth="1"/>
    <col min="508" max="508" width="7" style="90" bestFit="1" customWidth="1"/>
    <col min="509" max="509" width="79" style="90" customWidth="1"/>
    <col min="510" max="510" width="18.453125" style="90" customWidth="1"/>
    <col min="511" max="512" width="0" style="90" hidden="1"/>
    <col min="513" max="513" width="7.54296875" style="90" customWidth="1"/>
    <col min="514" max="514" width="6.54296875" style="90" customWidth="1"/>
    <col min="515" max="515" width="73.54296875" style="90" customWidth="1"/>
    <col min="516" max="516" width="19.54296875" style="90" customWidth="1"/>
    <col min="517" max="517" width="11.54296875" style="90" customWidth="1"/>
    <col min="518" max="519" width="19.453125" style="90" customWidth="1"/>
    <col min="520" max="520" width="16.453125" style="90" customWidth="1"/>
    <col min="521" max="521" width="19.453125" style="90" customWidth="1"/>
    <col min="522" max="522" width="18.453125" style="90" customWidth="1"/>
    <col min="523" max="523" width="18.54296875" style="90" customWidth="1"/>
    <col min="524" max="524" width="16.453125" style="90" customWidth="1"/>
    <col min="525" max="527" width="18.453125" style="90" customWidth="1"/>
    <col min="528" max="528" width="20.54296875" style="90" customWidth="1"/>
    <col min="529" max="529" width="18.453125" style="90" customWidth="1"/>
    <col min="530" max="531" width="13.453125" style="90" bestFit="1" customWidth="1"/>
    <col min="532" max="532" width="10.54296875" style="90" bestFit="1" customWidth="1"/>
    <col min="533" max="762" width="8.54296875" style="90" customWidth="1"/>
    <col min="763" max="763" width="9.54296875" style="90" customWidth="1"/>
    <col min="764" max="764" width="7" style="90" bestFit="1" customWidth="1"/>
    <col min="765" max="765" width="79" style="90" customWidth="1"/>
    <col min="766" max="766" width="18.453125" style="90" customWidth="1"/>
    <col min="767" max="768" width="0" style="90" hidden="1"/>
    <col min="769" max="769" width="7.54296875" style="90" customWidth="1"/>
    <col min="770" max="770" width="6.54296875" style="90" customWidth="1"/>
    <col min="771" max="771" width="73.54296875" style="90" customWidth="1"/>
    <col min="772" max="772" width="19.54296875" style="90" customWidth="1"/>
    <col min="773" max="773" width="11.54296875" style="90" customWidth="1"/>
    <col min="774" max="775" width="19.453125" style="90" customWidth="1"/>
    <col min="776" max="776" width="16.453125" style="90" customWidth="1"/>
    <col min="777" max="777" width="19.453125" style="90" customWidth="1"/>
    <col min="778" max="778" width="18.453125" style="90" customWidth="1"/>
    <col min="779" max="779" width="18.54296875" style="90" customWidth="1"/>
    <col min="780" max="780" width="16.453125" style="90" customWidth="1"/>
    <col min="781" max="783" width="18.453125" style="90" customWidth="1"/>
    <col min="784" max="784" width="20.54296875" style="90" customWidth="1"/>
    <col min="785" max="785" width="18.453125" style="90" customWidth="1"/>
    <col min="786" max="787" width="13.453125" style="90" bestFit="1" customWidth="1"/>
    <col min="788" max="788" width="10.54296875" style="90" bestFit="1" customWidth="1"/>
    <col min="789" max="1018" width="8.54296875" style="90" customWidth="1"/>
    <col min="1019" max="1019" width="9.54296875" style="90" customWidth="1"/>
    <col min="1020" max="1020" width="7" style="90" bestFit="1" customWidth="1"/>
    <col min="1021" max="1021" width="79" style="90" customWidth="1"/>
    <col min="1022" max="1022" width="18.453125" style="90" customWidth="1"/>
    <col min="1023" max="1024" width="0" style="90" hidden="1"/>
    <col min="1025" max="1025" width="7.54296875" style="90" customWidth="1"/>
    <col min="1026" max="1026" width="6.54296875" style="90" customWidth="1"/>
    <col min="1027" max="1027" width="73.54296875" style="90" customWidth="1"/>
    <col min="1028" max="1028" width="19.54296875" style="90" customWidth="1"/>
    <col min="1029" max="1029" width="11.54296875" style="90" customWidth="1"/>
    <col min="1030" max="1031" width="19.453125" style="90" customWidth="1"/>
    <col min="1032" max="1032" width="16.453125" style="90" customWidth="1"/>
    <col min="1033" max="1033" width="19.453125" style="90" customWidth="1"/>
    <col min="1034" max="1034" width="18.453125" style="90" customWidth="1"/>
    <col min="1035" max="1035" width="18.54296875" style="90" customWidth="1"/>
    <col min="1036" max="1036" width="16.453125" style="90" customWidth="1"/>
    <col min="1037" max="1039" width="18.453125" style="90" customWidth="1"/>
    <col min="1040" max="1040" width="20.54296875" style="90" customWidth="1"/>
    <col min="1041" max="1041" width="18.453125" style="90" customWidth="1"/>
    <col min="1042" max="1043" width="13.453125" style="90" bestFit="1" customWidth="1"/>
    <col min="1044" max="1044" width="10.54296875" style="90" bestFit="1" customWidth="1"/>
    <col min="1045" max="1274" width="8.54296875" style="90" customWidth="1"/>
    <col min="1275" max="1275" width="9.54296875" style="90" customWidth="1"/>
    <col min="1276" max="1276" width="7" style="90" bestFit="1" customWidth="1"/>
    <col min="1277" max="1277" width="79" style="90" customWidth="1"/>
    <col min="1278" max="1278" width="18.453125" style="90" customWidth="1"/>
    <col min="1279" max="1280" width="0" style="90" hidden="1"/>
    <col min="1281" max="1281" width="7.54296875" style="90" customWidth="1"/>
    <col min="1282" max="1282" width="6.54296875" style="90" customWidth="1"/>
    <col min="1283" max="1283" width="73.54296875" style="90" customWidth="1"/>
    <col min="1284" max="1284" width="19.54296875" style="90" customWidth="1"/>
    <col min="1285" max="1285" width="11.54296875" style="90" customWidth="1"/>
    <col min="1286" max="1287" width="19.453125" style="90" customWidth="1"/>
    <col min="1288" max="1288" width="16.453125" style="90" customWidth="1"/>
    <col min="1289" max="1289" width="19.453125" style="90" customWidth="1"/>
    <col min="1290" max="1290" width="18.453125" style="90" customWidth="1"/>
    <col min="1291" max="1291" width="18.54296875" style="90" customWidth="1"/>
    <col min="1292" max="1292" width="16.453125" style="90" customWidth="1"/>
    <col min="1293" max="1295" width="18.453125" style="90" customWidth="1"/>
    <col min="1296" max="1296" width="20.54296875" style="90" customWidth="1"/>
    <col min="1297" max="1297" width="18.453125" style="90" customWidth="1"/>
    <col min="1298" max="1299" width="13.453125" style="90" bestFit="1" customWidth="1"/>
    <col min="1300" max="1300" width="10.54296875" style="90" bestFit="1" customWidth="1"/>
    <col min="1301" max="1530" width="8.54296875" style="90" customWidth="1"/>
    <col min="1531" max="1531" width="9.54296875" style="90" customWidth="1"/>
    <col min="1532" max="1532" width="7" style="90" bestFit="1" customWidth="1"/>
    <col min="1533" max="1533" width="79" style="90" customWidth="1"/>
    <col min="1534" max="1534" width="18.453125" style="90" customWidth="1"/>
    <col min="1535" max="1536" width="0" style="90" hidden="1"/>
    <col min="1537" max="1537" width="7.54296875" style="90" customWidth="1"/>
    <col min="1538" max="1538" width="6.54296875" style="90" customWidth="1"/>
    <col min="1539" max="1539" width="73.54296875" style="90" customWidth="1"/>
    <col min="1540" max="1540" width="19.54296875" style="90" customWidth="1"/>
    <col min="1541" max="1541" width="11.54296875" style="90" customWidth="1"/>
    <col min="1542" max="1543" width="19.453125" style="90" customWidth="1"/>
    <col min="1544" max="1544" width="16.453125" style="90" customWidth="1"/>
    <col min="1545" max="1545" width="19.453125" style="90" customWidth="1"/>
    <col min="1546" max="1546" width="18.453125" style="90" customWidth="1"/>
    <col min="1547" max="1547" width="18.54296875" style="90" customWidth="1"/>
    <col min="1548" max="1548" width="16.453125" style="90" customWidth="1"/>
    <col min="1549" max="1551" width="18.453125" style="90" customWidth="1"/>
    <col min="1552" max="1552" width="20.54296875" style="90" customWidth="1"/>
    <col min="1553" max="1553" width="18.453125" style="90" customWidth="1"/>
    <col min="1554" max="1555" width="13.453125" style="90" bestFit="1" customWidth="1"/>
    <col min="1556" max="1556" width="10.54296875" style="90" bestFit="1" customWidth="1"/>
    <col min="1557" max="1786" width="8.54296875" style="90" customWidth="1"/>
    <col min="1787" max="1787" width="9.54296875" style="90" customWidth="1"/>
    <col min="1788" max="1788" width="7" style="90" bestFit="1" customWidth="1"/>
    <col min="1789" max="1789" width="79" style="90" customWidth="1"/>
    <col min="1790" max="1790" width="18.453125" style="90" customWidth="1"/>
    <col min="1791" max="1792" width="0" style="90" hidden="1"/>
    <col min="1793" max="1793" width="7.54296875" style="90" customWidth="1"/>
    <col min="1794" max="1794" width="6.54296875" style="90" customWidth="1"/>
    <col min="1795" max="1795" width="73.54296875" style="90" customWidth="1"/>
    <col min="1796" max="1796" width="19.54296875" style="90" customWidth="1"/>
    <col min="1797" max="1797" width="11.54296875" style="90" customWidth="1"/>
    <col min="1798" max="1799" width="19.453125" style="90" customWidth="1"/>
    <col min="1800" max="1800" width="16.453125" style="90" customWidth="1"/>
    <col min="1801" max="1801" width="19.453125" style="90" customWidth="1"/>
    <col min="1802" max="1802" width="18.453125" style="90" customWidth="1"/>
    <col min="1803" max="1803" width="18.54296875" style="90" customWidth="1"/>
    <col min="1804" max="1804" width="16.453125" style="90" customWidth="1"/>
    <col min="1805" max="1807" width="18.453125" style="90" customWidth="1"/>
    <col min="1808" max="1808" width="20.54296875" style="90" customWidth="1"/>
    <col min="1809" max="1809" width="18.453125" style="90" customWidth="1"/>
    <col min="1810" max="1811" width="13.453125" style="90" bestFit="1" customWidth="1"/>
    <col min="1812" max="1812" width="10.54296875" style="90" bestFit="1" customWidth="1"/>
    <col min="1813" max="2042" width="8.54296875" style="90" customWidth="1"/>
    <col min="2043" max="2043" width="9.54296875" style="90" customWidth="1"/>
    <col min="2044" max="2044" width="7" style="90" bestFit="1" customWidth="1"/>
    <col min="2045" max="2045" width="79" style="90" customWidth="1"/>
    <col min="2046" max="2046" width="18.453125" style="90" customWidth="1"/>
    <col min="2047" max="2048" width="0" style="90" hidden="1"/>
    <col min="2049" max="2049" width="7.54296875" style="90" customWidth="1"/>
    <col min="2050" max="2050" width="6.54296875" style="90" customWidth="1"/>
    <col min="2051" max="2051" width="73.54296875" style="90" customWidth="1"/>
    <col min="2052" max="2052" width="19.54296875" style="90" customWidth="1"/>
    <col min="2053" max="2053" width="11.54296875" style="90" customWidth="1"/>
    <col min="2054" max="2055" width="19.453125" style="90" customWidth="1"/>
    <col min="2056" max="2056" width="16.453125" style="90" customWidth="1"/>
    <col min="2057" max="2057" width="19.453125" style="90" customWidth="1"/>
    <col min="2058" max="2058" width="18.453125" style="90" customWidth="1"/>
    <col min="2059" max="2059" width="18.54296875" style="90" customWidth="1"/>
    <col min="2060" max="2060" width="16.453125" style="90" customWidth="1"/>
    <col min="2061" max="2063" width="18.453125" style="90" customWidth="1"/>
    <col min="2064" max="2064" width="20.54296875" style="90" customWidth="1"/>
    <col min="2065" max="2065" width="18.453125" style="90" customWidth="1"/>
    <col min="2066" max="2067" width="13.453125" style="90" bestFit="1" customWidth="1"/>
    <col min="2068" max="2068" width="10.54296875" style="90" bestFit="1" customWidth="1"/>
    <col min="2069" max="2298" width="8.54296875" style="90" customWidth="1"/>
    <col min="2299" max="2299" width="9.54296875" style="90" customWidth="1"/>
    <col min="2300" max="2300" width="7" style="90" bestFit="1" customWidth="1"/>
    <col min="2301" max="2301" width="79" style="90" customWidth="1"/>
    <col min="2302" max="2302" width="18.453125" style="90" customWidth="1"/>
    <col min="2303" max="2304" width="0" style="90" hidden="1"/>
    <col min="2305" max="2305" width="7.54296875" style="90" customWidth="1"/>
    <col min="2306" max="2306" width="6.54296875" style="90" customWidth="1"/>
    <col min="2307" max="2307" width="73.54296875" style="90" customWidth="1"/>
    <col min="2308" max="2308" width="19.54296875" style="90" customWidth="1"/>
    <col min="2309" max="2309" width="11.54296875" style="90" customWidth="1"/>
    <col min="2310" max="2311" width="19.453125" style="90" customWidth="1"/>
    <col min="2312" max="2312" width="16.453125" style="90" customWidth="1"/>
    <col min="2313" max="2313" width="19.453125" style="90" customWidth="1"/>
    <col min="2314" max="2314" width="18.453125" style="90" customWidth="1"/>
    <col min="2315" max="2315" width="18.54296875" style="90" customWidth="1"/>
    <col min="2316" max="2316" width="16.453125" style="90" customWidth="1"/>
    <col min="2317" max="2319" width="18.453125" style="90" customWidth="1"/>
    <col min="2320" max="2320" width="20.54296875" style="90" customWidth="1"/>
    <col min="2321" max="2321" width="18.453125" style="90" customWidth="1"/>
    <col min="2322" max="2323" width="13.453125" style="90" bestFit="1" customWidth="1"/>
    <col min="2324" max="2324" width="10.54296875" style="90" bestFit="1" customWidth="1"/>
    <col min="2325" max="2554" width="8.54296875" style="90" customWidth="1"/>
    <col min="2555" max="2555" width="9.54296875" style="90" customWidth="1"/>
    <col min="2556" max="2556" width="7" style="90" bestFit="1" customWidth="1"/>
    <col min="2557" max="2557" width="79" style="90" customWidth="1"/>
    <col min="2558" max="2558" width="18.453125" style="90" customWidth="1"/>
    <col min="2559" max="2560" width="0" style="90" hidden="1"/>
    <col min="2561" max="2561" width="7.54296875" style="90" customWidth="1"/>
    <col min="2562" max="2562" width="6.54296875" style="90" customWidth="1"/>
    <col min="2563" max="2563" width="73.54296875" style="90" customWidth="1"/>
    <col min="2564" max="2564" width="19.54296875" style="90" customWidth="1"/>
    <col min="2565" max="2565" width="11.54296875" style="90" customWidth="1"/>
    <col min="2566" max="2567" width="19.453125" style="90" customWidth="1"/>
    <col min="2568" max="2568" width="16.453125" style="90" customWidth="1"/>
    <col min="2569" max="2569" width="19.453125" style="90" customWidth="1"/>
    <col min="2570" max="2570" width="18.453125" style="90" customWidth="1"/>
    <col min="2571" max="2571" width="18.54296875" style="90" customWidth="1"/>
    <col min="2572" max="2572" width="16.453125" style="90" customWidth="1"/>
    <col min="2573" max="2575" width="18.453125" style="90" customWidth="1"/>
    <col min="2576" max="2576" width="20.54296875" style="90" customWidth="1"/>
    <col min="2577" max="2577" width="18.453125" style="90" customWidth="1"/>
    <col min="2578" max="2579" width="13.453125" style="90" bestFit="1" customWidth="1"/>
    <col min="2580" max="2580" width="10.54296875" style="90" bestFit="1" customWidth="1"/>
    <col min="2581" max="2810" width="8.54296875" style="90" customWidth="1"/>
    <col min="2811" max="2811" width="9.54296875" style="90" customWidth="1"/>
    <col min="2812" max="2812" width="7" style="90" bestFit="1" customWidth="1"/>
    <col min="2813" max="2813" width="79" style="90" customWidth="1"/>
    <col min="2814" max="2814" width="18.453125" style="90" customWidth="1"/>
    <col min="2815" max="2816" width="0" style="90" hidden="1"/>
    <col min="2817" max="2817" width="7.54296875" style="90" customWidth="1"/>
    <col min="2818" max="2818" width="6.54296875" style="90" customWidth="1"/>
    <col min="2819" max="2819" width="73.54296875" style="90" customWidth="1"/>
    <col min="2820" max="2820" width="19.54296875" style="90" customWidth="1"/>
    <col min="2821" max="2821" width="11.54296875" style="90" customWidth="1"/>
    <col min="2822" max="2823" width="19.453125" style="90" customWidth="1"/>
    <col min="2824" max="2824" width="16.453125" style="90" customWidth="1"/>
    <col min="2825" max="2825" width="19.453125" style="90" customWidth="1"/>
    <col min="2826" max="2826" width="18.453125" style="90" customWidth="1"/>
    <col min="2827" max="2827" width="18.54296875" style="90" customWidth="1"/>
    <col min="2828" max="2828" width="16.453125" style="90" customWidth="1"/>
    <col min="2829" max="2831" width="18.453125" style="90" customWidth="1"/>
    <col min="2832" max="2832" width="20.54296875" style="90" customWidth="1"/>
    <col min="2833" max="2833" width="18.453125" style="90" customWidth="1"/>
    <col min="2834" max="2835" width="13.453125" style="90" bestFit="1" customWidth="1"/>
    <col min="2836" max="2836" width="10.54296875" style="90" bestFit="1" customWidth="1"/>
    <col min="2837" max="3066" width="8.54296875" style="90" customWidth="1"/>
    <col min="3067" max="3067" width="9.54296875" style="90" customWidth="1"/>
    <col min="3068" max="3068" width="7" style="90" bestFit="1" customWidth="1"/>
    <col min="3069" max="3069" width="79" style="90" customWidth="1"/>
    <col min="3070" max="3070" width="18.453125" style="90" customWidth="1"/>
    <col min="3071" max="3072" width="0" style="90" hidden="1"/>
    <col min="3073" max="3073" width="7.54296875" style="90" customWidth="1"/>
    <col min="3074" max="3074" width="6.54296875" style="90" customWidth="1"/>
    <col min="3075" max="3075" width="73.54296875" style="90" customWidth="1"/>
    <col min="3076" max="3076" width="19.54296875" style="90" customWidth="1"/>
    <col min="3077" max="3077" width="11.54296875" style="90" customWidth="1"/>
    <col min="3078" max="3079" width="19.453125" style="90" customWidth="1"/>
    <col min="3080" max="3080" width="16.453125" style="90" customWidth="1"/>
    <col min="3081" max="3081" width="19.453125" style="90" customWidth="1"/>
    <col min="3082" max="3082" width="18.453125" style="90" customWidth="1"/>
    <col min="3083" max="3083" width="18.54296875" style="90" customWidth="1"/>
    <col min="3084" max="3084" width="16.453125" style="90" customWidth="1"/>
    <col min="3085" max="3087" width="18.453125" style="90" customWidth="1"/>
    <col min="3088" max="3088" width="20.54296875" style="90" customWidth="1"/>
    <col min="3089" max="3089" width="18.453125" style="90" customWidth="1"/>
    <col min="3090" max="3091" width="13.453125" style="90" bestFit="1" customWidth="1"/>
    <col min="3092" max="3092" width="10.54296875" style="90" bestFit="1" customWidth="1"/>
    <col min="3093" max="3322" width="8.54296875" style="90" customWidth="1"/>
    <col min="3323" max="3323" width="9.54296875" style="90" customWidth="1"/>
    <col min="3324" max="3324" width="7" style="90" bestFit="1" customWidth="1"/>
    <col min="3325" max="3325" width="79" style="90" customWidth="1"/>
    <col min="3326" max="3326" width="18.453125" style="90" customWidth="1"/>
    <col min="3327" max="3328" width="0" style="90" hidden="1"/>
    <col min="3329" max="3329" width="7.54296875" style="90" customWidth="1"/>
    <col min="3330" max="3330" width="6.54296875" style="90" customWidth="1"/>
    <col min="3331" max="3331" width="73.54296875" style="90" customWidth="1"/>
    <col min="3332" max="3332" width="19.54296875" style="90" customWidth="1"/>
    <col min="3333" max="3333" width="11.54296875" style="90" customWidth="1"/>
    <col min="3334" max="3335" width="19.453125" style="90" customWidth="1"/>
    <col min="3336" max="3336" width="16.453125" style="90" customWidth="1"/>
    <col min="3337" max="3337" width="19.453125" style="90" customWidth="1"/>
    <col min="3338" max="3338" width="18.453125" style="90" customWidth="1"/>
    <col min="3339" max="3339" width="18.54296875" style="90" customWidth="1"/>
    <col min="3340" max="3340" width="16.453125" style="90" customWidth="1"/>
    <col min="3341" max="3343" width="18.453125" style="90" customWidth="1"/>
    <col min="3344" max="3344" width="20.54296875" style="90" customWidth="1"/>
    <col min="3345" max="3345" width="18.453125" style="90" customWidth="1"/>
    <col min="3346" max="3347" width="13.453125" style="90" bestFit="1" customWidth="1"/>
    <col min="3348" max="3348" width="10.54296875" style="90" bestFit="1" customWidth="1"/>
    <col min="3349" max="3578" width="8.54296875" style="90" customWidth="1"/>
    <col min="3579" max="3579" width="9.54296875" style="90" customWidth="1"/>
    <col min="3580" max="3580" width="7" style="90" bestFit="1" customWidth="1"/>
    <col min="3581" max="3581" width="79" style="90" customWidth="1"/>
    <col min="3582" max="3582" width="18.453125" style="90" customWidth="1"/>
    <col min="3583" max="3584" width="0" style="90" hidden="1"/>
    <col min="3585" max="3585" width="7.54296875" style="90" customWidth="1"/>
    <col min="3586" max="3586" width="6.54296875" style="90" customWidth="1"/>
    <col min="3587" max="3587" width="73.54296875" style="90" customWidth="1"/>
    <col min="3588" max="3588" width="19.54296875" style="90" customWidth="1"/>
    <col min="3589" max="3589" width="11.54296875" style="90" customWidth="1"/>
    <col min="3590" max="3591" width="19.453125" style="90" customWidth="1"/>
    <col min="3592" max="3592" width="16.453125" style="90" customWidth="1"/>
    <col min="3593" max="3593" width="19.453125" style="90" customWidth="1"/>
    <col min="3594" max="3594" width="18.453125" style="90" customWidth="1"/>
    <col min="3595" max="3595" width="18.54296875" style="90" customWidth="1"/>
    <col min="3596" max="3596" width="16.453125" style="90" customWidth="1"/>
    <col min="3597" max="3599" width="18.453125" style="90" customWidth="1"/>
    <col min="3600" max="3600" width="20.54296875" style="90" customWidth="1"/>
    <col min="3601" max="3601" width="18.453125" style="90" customWidth="1"/>
    <col min="3602" max="3603" width="13.453125" style="90" bestFit="1" customWidth="1"/>
    <col min="3604" max="3604" width="10.54296875" style="90" bestFit="1" customWidth="1"/>
    <col min="3605" max="3834" width="8.54296875" style="90" customWidth="1"/>
    <col min="3835" max="3835" width="9.54296875" style="90" customWidth="1"/>
    <col min="3836" max="3836" width="7" style="90" bestFit="1" customWidth="1"/>
    <col min="3837" max="3837" width="79" style="90" customWidth="1"/>
    <col min="3838" max="3838" width="18.453125" style="90" customWidth="1"/>
    <col min="3839" max="3840" width="0" style="90" hidden="1"/>
    <col min="3841" max="3841" width="7.54296875" style="90" customWidth="1"/>
    <col min="3842" max="3842" width="6.54296875" style="90" customWidth="1"/>
    <col min="3843" max="3843" width="73.54296875" style="90" customWidth="1"/>
    <col min="3844" max="3844" width="19.54296875" style="90" customWidth="1"/>
    <col min="3845" max="3845" width="11.54296875" style="90" customWidth="1"/>
    <col min="3846" max="3847" width="19.453125" style="90" customWidth="1"/>
    <col min="3848" max="3848" width="16.453125" style="90" customWidth="1"/>
    <col min="3849" max="3849" width="19.453125" style="90" customWidth="1"/>
    <col min="3850" max="3850" width="18.453125" style="90" customWidth="1"/>
    <col min="3851" max="3851" width="18.54296875" style="90" customWidth="1"/>
    <col min="3852" max="3852" width="16.453125" style="90" customWidth="1"/>
    <col min="3853" max="3855" width="18.453125" style="90" customWidth="1"/>
    <col min="3856" max="3856" width="20.54296875" style="90" customWidth="1"/>
    <col min="3857" max="3857" width="18.453125" style="90" customWidth="1"/>
    <col min="3858" max="3859" width="13.453125" style="90" bestFit="1" customWidth="1"/>
    <col min="3860" max="3860" width="10.54296875" style="90" bestFit="1" customWidth="1"/>
    <col min="3861" max="4090" width="8.54296875" style="90" customWidth="1"/>
    <col min="4091" max="4091" width="9.54296875" style="90" customWidth="1"/>
    <col min="4092" max="4092" width="7" style="90" bestFit="1" customWidth="1"/>
    <col min="4093" max="4093" width="79" style="90" customWidth="1"/>
    <col min="4094" max="4094" width="18.453125" style="90" customWidth="1"/>
    <col min="4095" max="4096" width="0" style="90" hidden="1"/>
    <col min="4097" max="4097" width="7.54296875" style="90" customWidth="1"/>
    <col min="4098" max="4098" width="6.54296875" style="90" customWidth="1"/>
    <col min="4099" max="4099" width="73.54296875" style="90" customWidth="1"/>
    <col min="4100" max="4100" width="19.54296875" style="90" customWidth="1"/>
    <col min="4101" max="4101" width="11.54296875" style="90" customWidth="1"/>
    <col min="4102" max="4103" width="19.453125" style="90" customWidth="1"/>
    <col min="4104" max="4104" width="16.453125" style="90" customWidth="1"/>
    <col min="4105" max="4105" width="19.453125" style="90" customWidth="1"/>
    <col min="4106" max="4106" width="18.453125" style="90" customWidth="1"/>
    <col min="4107" max="4107" width="18.54296875" style="90" customWidth="1"/>
    <col min="4108" max="4108" width="16.453125" style="90" customWidth="1"/>
    <col min="4109" max="4111" width="18.453125" style="90" customWidth="1"/>
    <col min="4112" max="4112" width="20.54296875" style="90" customWidth="1"/>
    <col min="4113" max="4113" width="18.453125" style="90" customWidth="1"/>
    <col min="4114" max="4115" width="13.453125" style="90" bestFit="1" customWidth="1"/>
    <col min="4116" max="4116" width="10.54296875" style="90" bestFit="1" customWidth="1"/>
    <col min="4117" max="4346" width="8.54296875" style="90" customWidth="1"/>
    <col min="4347" max="4347" width="9.54296875" style="90" customWidth="1"/>
    <col min="4348" max="4348" width="7" style="90" bestFit="1" customWidth="1"/>
    <col min="4349" max="4349" width="79" style="90" customWidth="1"/>
    <col min="4350" max="4350" width="18.453125" style="90" customWidth="1"/>
    <col min="4351" max="4352" width="0" style="90" hidden="1"/>
    <col min="4353" max="4353" width="7.54296875" style="90" customWidth="1"/>
    <col min="4354" max="4354" width="6.54296875" style="90" customWidth="1"/>
    <col min="4355" max="4355" width="73.54296875" style="90" customWidth="1"/>
    <col min="4356" max="4356" width="19.54296875" style="90" customWidth="1"/>
    <col min="4357" max="4357" width="11.54296875" style="90" customWidth="1"/>
    <col min="4358" max="4359" width="19.453125" style="90" customWidth="1"/>
    <col min="4360" max="4360" width="16.453125" style="90" customWidth="1"/>
    <col min="4361" max="4361" width="19.453125" style="90" customWidth="1"/>
    <col min="4362" max="4362" width="18.453125" style="90" customWidth="1"/>
    <col min="4363" max="4363" width="18.54296875" style="90" customWidth="1"/>
    <col min="4364" max="4364" width="16.453125" style="90" customWidth="1"/>
    <col min="4365" max="4367" width="18.453125" style="90" customWidth="1"/>
    <col min="4368" max="4368" width="20.54296875" style="90" customWidth="1"/>
    <col min="4369" max="4369" width="18.453125" style="90" customWidth="1"/>
    <col min="4370" max="4371" width="13.453125" style="90" bestFit="1" customWidth="1"/>
    <col min="4372" max="4372" width="10.54296875" style="90" bestFit="1" customWidth="1"/>
    <col min="4373" max="4602" width="8.54296875" style="90" customWidth="1"/>
    <col min="4603" max="4603" width="9.54296875" style="90" customWidth="1"/>
    <col min="4604" max="4604" width="7" style="90" bestFit="1" customWidth="1"/>
    <col min="4605" max="4605" width="79" style="90" customWidth="1"/>
    <col min="4606" max="4606" width="18.453125" style="90" customWidth="1"/>
    <col min="4607" max="4608" width="0" style="90" hidden="1"/>
    <col min="4609" max="4609" width="7.54296875" style="90" customWidth="1"/>
    <col min="4610" max="4610" width="6.54296875" style="90" customWidth="1"/>
    <col min="4611" max="4611" width="73.54296875" style="90" customWidth="1"/>
    <col min="4612" max="4612" width="19.54296875" style="90" customWidth="1"/>
    <col min="4613" max="4613" width="11.54296875" style="90" customWidth="1"/>
    <col min="4614" max="4615" width="19.453125" style="90" customWidth="1"/>
    <col min="4616" max="4616" width="16.453125" style="90" customWidth="1"/>
    <col min="4617" max="4617" width="19.453125" style="90" customWidth="1"/>
    <col min="4618" max="4618" width="18.453125" style="90" customWidth="1"/>
    <col min="4619" max="4619" width="18.54296875" style="90" customWidth="1"/>
    <col min="4620" max="4620" width="16.453125" style="90" customWidth="1"/>
    <col min="4621" max="4623" width="18.453125" style="90" customWidth="1"/>
    <col min="4624" max="4624" width="20.54296875" style="90" customWidth="1"/>
    <col min="4625" max="4625" width="18.453125" style="90" customWidth="1"/>
    <col min="4626" max="4627" width="13.453125" style="90" bestFit="1" customWidth="1"/>
    <col min="4628" max="4628" width="10.54296875" style="90" bestFit="1" customWidth="1"/>
    <col min="4629" max="4858" width="8.54296875" style="90" customWidth="1"/>
    <col min="4859" max="4859" width="9.54296875" style="90" customWidth="1"/>
    <col min="4860" max="4860" width="7" style="90" bestFit="1" customWidth="1"/>
    <col min="4861" max="4861" width="79" style="90" customWidth="1"/>
    <col min="4862" max="4862" width="18.453125" style="90" customWidth="1"/>
    <col min="4863" max="4864" width="0" style="90" hidden="1"/>
    <col min="4865" max="4865" width="7.54296875" style="90" customWidth="1"/>
    <col min="4866" max="4866" width="6.54296875" style="90" customWidth="1"/>
    <col min="4867" max="4867" width="73.54296875" style="90" customWidth="1"/>
    <col min="4868" max="4868" width="19.54296875" style="90" customWidth="1"/>
    <col min="4869" max="4869" width="11.54296875" style="90" customWidth="1"/>
    <col min="4870" max="4871" width="19.453125" style="90" customWidth="1"/>
    <col min="4872" max="4872" width="16.453125" style="90" customWidth="1"/>
    <col min="4873" max="4873" width="19.453125" style="90" customWidth="1"/>
    <col min="4874" max="4874" width="18.453125" style="90" customWidth="1"/>
    <col min="4875" max="4875" width="18.54296875" style="90" customWidth="1"/>
    <col min="4876" max="4876" width="16.453125" style="90" customWidth="1"/>
    <col min="4877" max="4879" width="18.453125" style="90" customWidth="1"/>
    <col min="4880" max="4880" width="20.54296875" style="90" customWidth="1"/>
    <col min="4881" max="4881" width="18.453125" style="90" customWidth="1"/>
    <col min="4882" max="4883" width="13.453125" style="90" bestFit="1" customWidth="1"/>
    <col min="4884" max="4884" width="10.54296875" style="90" bestFit="1" customWidth="1"/>
    <col min="4885" max="5114" width="8.54296875" style="90" customWidth="1"/>
    <col min="5115" max="5115" width="9.54296875" style="90" customWidth="1"/>
    <col min="5116" max="5116" width="7" style="90" bestFit="1" customWidth="1"/>
    <col min="5117" max="5117" width="79" style="90" customWidth="1"/>
    <col min="5118" max="5118" width="18.453125" style="90" customWidth="1"/>
    <col min="5119" max="5120" width="0" style="90" hidden="1"/>
    <col min="5121" max="5121" width="7.54296875" style="90" customWidth="1"/>
    <col min="5122" max="5122" width="6.54296875" style="90" customWidth="1"/>
    <col min="5123" max="5123" width="73.54296875" style="90" customWidth="1"/>
    <col min="5124" max="5124" width="19.54296875" style="90" customWidth="1"/>
    <col min="5125" max="5125" width="11.54296875" style="90" customWidth="1"/>
    <col min="5126" max="5127" width="19.453125" style="90" customWidth="1"/>
    <col min="5128" max="5128" width="16.453125" style="90" customWidth="1"/>
    <col min="5129" max="5129" width="19.453125" style="90" customWidth="1"/>
    <col min="5130" max="5130" width="18.453125" style="90" customWidth="1"/>
    <col min="5131" max="5131" width="18.54296875" style="90" customWidth="1"/>
    <col min="5132" max="5132" width="16.453125" style="90" customWidth="1"/>
    <col min="5133" max="5135" width="18.453125" style="90" customWidth="1"/>
    <col min="5136" max="5136" width="20.54296875" style="90" customWidth="1"/>
    <col min="5137" max="5137" width="18.453125" style="90" customWidth="1"/>
    <col min="5138" max="5139" width="13.453125" style="90" bestFit="1" customWidth="1"/>
    <col min="5140" max="5140" width="10.54296875" style="90" bestFit="1" customWidth="1"/>
    <col min="5141" max="5370" width="8.54296875" style="90" customWidth="1"/>
    <col min="5371" max="5371" width="9.54296875" style="90" customWidth="1"/>
    <col min="5372" max="5372" width="7" style="90" bestFit="1" customWidth="1"/>
    <col min="5373" max="5373" width="79" style="90" customWidth="1"/>
    <col min="5374" max="5374" width="18.453125" style="90" customWidth="1"/>
    <col min="5375" max="5376" width="0" style="90" hidden="1"/>
    <col min="5377" max="5377" width="7.54296875" style="90" customWidth="1"/>
    <col min="5378" max="5378" width="6.54296875" style="90" customWidth="1"/>
    <col min="5379" max="5379" width="73.54296875" style="90" customWidth="1"/>
    <col min="5380" max="5380" width="19.54296875" style="90" customWidth="1"/>
    <col min="5381" max="5381" width="11.54296875" style="90" customWidth="1"/>
    <col min="5382" max="5383" width="19.453125" style="90" customWidth="1"/>
    <col min="5384" max="5384" width="16.453125" style="90" customWidth="1"/>
    <col min="5385" max="5385" width="19.453125" style="90" customWidth="1"/>
    <col min="5386" max="5386" width="18.453125" style="90" customWidth="1"/>
    <col min="5387" max="5387" width="18.54296875" style="90" customWidth="1"/>
    <col min="5388" max="5388" width="16.453125" style="90" customWidth="1"/>
    <col min="5389" max="5391" width="18.453125" style="90" customWidth="1"/>
    <col min="5392" max="5392" width="20.54296875" style="90" customWidth="1"/>
    <col min="5393" max="5393" width="18.453125" style="90" customWidth="1"/>
    <col min="5394" max="5395" width="13.453125" style="90" bestFit="1" customWidth="1"/>
    <col min="5396" max="5396" width="10.54296875" style="90" bestFit="1" customWidth="1"/>
    <col min="5397" max="5626" width="8.54296875" style="90" customWidth="1"/>
    <col min="5627" max="5627" width="9.54296875" style="90" customWidth="1"/>
    <col min="5628" max="5628" width="7" style="90" bestFit="1" customWidth="1"/>
    <col min="5629" max="5629" width="79" style="90" customWidth="1"/>
    <col min="5630" max="5630" width="18.453125" style="90" customWidth="1"/>
    <col min="5631" max="5632" width="0" style="90" hidden="1"/>
    <col min="5633" max="5633" width="7.54296875" style="90" customWidth="1"/>
    <col min="5634" max="5634" width="6.54296875" style="90" customWidth="1"/>
    <col min="5635" max="5635" width="73.54296875" style="90" customWidth="1"/>
    <col min="5636" max="5636" width="19.54296875" style="90" customWidth="1"/>
    <col min="5637" max="5637" width="11.54296875" style="90" customWidth="1"/>
    <col min="5638" max="5639" width="19.453125" style="90" customWidth="1"/>
    <col min="5640" max="5640" width="16.453125" style="90" customWidth="1"/>
    <col min="5641" max="5641" width="19.453125" style="90" customWidth="1"/>
    <col min="5642" max="5642" width="18.453125" style="90" customWidth="1"/>
    <col min="5643" max="5643" width="18.54296875" style="90" customWidth="1"/>
    <col min="5644" max="5644" width="16.453125" style="90" customWidth="1"/>
    <col min="5645" max="5647" width="18.453125" style="90" customWidth="1"/>
    <col min="5648" max="5648" width="20.54296875" style="90" customWidth="1"/>
    <col min="5649" max="5649" width="18.453125" style="90" customWidth="1"/>
    <col min="5650" max="5651" width="13.453125" style="90" bestFit="1" customWidth="1"/>
    <col min="5652" max="5652" width="10.54296875" style="90" bestFit="1" customWidth="1"/>
    <col min="5653" max="5882" width="8.54296875" style="90" customWidth="1"/>
    <col min="5883" max="5883" width="9.54296875" style="90" customWidth="1"/>
    <col min="5884" max="5884" width="7" style="90" bestFit="1" customWidth="1"/>
    <col min="5885" max="5885" width="79" style="90" customWidth="1"/>
    <col min="5886" max="5886" width="18.453125" style="90" customWidth="1"/>
    <col min="5887" max="5888" width="0" style="90" hidden="1"/>
    <col min="5889" max="5889" width="7.54296875" style="90" customWidth="1"/>
    <col min="5890" max="5890" width="6.54296875" style="90" customWidth="1"/>
    <col min="5891" max="5891" width="73.54296875" style="90" customWidth="1"/>
    <col min="5892" max="5892" width="19.54296875" style="90" customWidth="1"/>
    <col min="5893" max="5893" width="11.54296875" style="90" customWidth="1"/>
    <col min="5894" max="5895" width="19.453125" style="90" customWidth="1"/>
    <col min="5896" max="5896" width="16.453125" style="90" customWidth="1"/>
    <col min="5897" max="5897" width="19.453125" style="90" customWidth="1"/>
    <col min="5898" max="5898" width="18.453125" style="90" customWidth="1"/>
    <col min="5899" max="5899" width="18.54296875" style="90" customWidth="1"/>
    <col min="5900" max="5900" width="16.453125" style="90" customWidth="1"/>
    <col min="5901" max="5903" width="18.453125" style="90" customWidth="1"/>
    <col min="5904" max="5904" width="20.54296875" style="90" customWidth="1"/>
    <col min="5905" max="5905" width="18.453125" style="90" customWidth="1"/>
    <col min="5906" max="5907" width="13.453125" style="90" bestFit="1" customWidth="1"/>
    <col min="5908" max="5908" width="10.54296875" style="90" bestFit="1" customWidth="1"/>
    <col min="5909" max="6138" width="8.54296875" style="90" customWidth="1"/>
    <col min="6139" max="6139" width="9.54296875" style="90" customWidth="1"/>
    <col min="6140" max="6140" width="7" style="90" bestFit="1" customWidth="1"/>
    <col min="6141" max="6141" width="79" style="90" customWidth="1"/>
    <col min="6142" max="6142" width="18.453125" style="90" customWidth="1"/>
    <col min="6143" max="6144" width="0" style="90" hidden="1"/>
    <col min="6145" max="6145" width="7.54296875" style="90" customWidth="1"/>
    <col min="6146" max="6146" width="6.54296875" style="90" customWidth="1"/>
    <col min="6147" max="6147" width="73.54296875" style="90" customWidth="1"/>
    <col min="6148" max="6148" width="19.54296875" style="90" customWidth="1"/>
    <col min="6149" max="6149" width="11.54296875" style="90" customWidth="1"/>
    <col min="6150" max="6151" width="19.453125" style="90" customWidth="1"/>
    <col min="6152" max="6152" width="16.453125" style="90" customWidth="1"/>
    <col min="6153" max="6153" width="19.453125" style="90" customWidth="1"/>
    <col min="6154" max="6154" width="18.453125" style="90" customWidth="1"/>
    <col min="6155" max="6155" width="18.54296875" style="90" customWidth="1"/>
    <col min="6156" max="6156" width="16.453125" style="90" customWidth="1"/>
    <col min="6157" max="6159" width="18.453125" style="90" customWidth="1"/>
    <col min="6160" max="6160" width="20.54296875" style="90" customWidth="1"/>
    <col min="6161" max="6161" width="18.453125" style="90" customWidth="1"/>
    <col min="6162" max="6163" width="13.453125" style="90" bestFit="1" customWidth="1"/>
    <col min="6164" max="6164" width="10.54296875" style="90" bestFit="1" customWidth="1"/>
    <col min="6165" max="6394" width="8.54296875" style="90" customWidth="1"/>
    <col min="6395" max="6395" width="9.54296875" style="90" customWidth="1"/>
    <col min="6396" max="6396" width="7" style="90" bestFit="1" customWidth="1"/>
    <col min="6397" max="6397" width="79" style="90" customWidth="1"/>
    <col min="6398" max="6398" width="18.453125" style="90" customWidth="1"/>
    <col min="6399" max="6400" width="0" style="90" hidden="1"/>
    <col min="6401" max="6401" width="7.54296875" style="90" customWidth="1"/>
    <col min="6402" max="6402" width="6.54296875" style="90" customWidth="1"/>
    <col min="6403" max="6403" width="73.54296875" style="90" customWidth="1"/>
    <col min="6404" max="6404" width="19.54296875" style="90" customWidth="1"/>
    <col min="6405" max="6405" width="11.54296875" style="90" customWidth="1"/>
    <col min="6406" max="6407" width="19.453125" style="90" customWidth="1"/>
    <col min="6408" max="6408" width="16.453125" style="90" customWidth="1"/>
    <col min="6409" max="6409" width="19.453125" style="90" customWidth="1"/>
    <col min="6410" max="6410" width="18.453125" style="90" customWidth="1"/>
    <col min="6411" max="6411" width="18.54296875" style="90" customWidth="1"/>
    <col min="6412" max="6412" width="16.453125" style="90" customWidth="1"/>
    <col min="6413" max="6415" width="18.453125" style="90" customWidth="1"/>
    <col min="6416" max="6416" width="20.54296875" style="90" customWidth="1"/>
    <col min="6417" max="6417" width="18.453125" style="90" customWidth="1"/>
    <col min="6418" max="6419" width="13.453125" style="90" bestFit="1" customWidth="1"/>
    <col min="6420" max="6420" width="10.54296875" style="90" bestFit="1" customWidth="1"/>
    <col min="6421" max="6650" width="8.54296875" style="90" customWidth="1"/>
    <col min="6651" max="6651" width="9.54296875" style="90" customWidth="1"/>
    <col min="6652" max="6652" width="7" style="90" bestFit="1" customWidth="1"/>
    <col min="6653" max="6653" width="79" style="90" customWidth="1"/>
    <col min="6654" max="6654" width="18.453125" style="90" customWidth="1"/>
    <col min="6655" max="6656" width="0" style="90" hidden="1"/>
    <col min="6657" max="6657" width="7.54296875" style="90" customWidth="1"/>
    <col min="6658" max="6658" width="6.54296875" style="90" customWidth="1"/>
    <col min="6659" max="6659" width="73.54296875" style="90" customWidth="1"/>
    <col min="6660" max="6660" width="19.54296875" style="90" customWidth="1"/>
    <col min="6661" max="6661" width="11.54296875" style="90" customWidth="1"/>
    <col min="6662" max="6663" width="19.453125" style="90" customWidth="1"/>
    <col min="6664" max="6664" width="16.453125" style="90" customWidth="1"/>
    <col min="6665" max="6665" width="19.453125" style="90" customWidth="1"/>
    <col min="6666" max="6666" width="18.453125" style="90" customWidth="1"/>
    <col min="6667" max="6667" width="18.54296875" style="90" customWidth="1"/>
    <col min="6668" max="6668" width="16.453125" style="90" customWidth="1"/>
    <col min="6669" max="6671" width="18.453125" style="90" customWidth="1"/>
    <col min="6672" max="6672" width="20.54296875" style="90" customWidth="1"/>
    <col min="6673" max="6673" width="18.453125" style="90" customWidth="1"/>
    <col min="6674" max="6675" width="13.453125" style="90" bestFit="1" customWidth="1"/>
    <col min="6676" max="6676" width="10.54296875" style="90" bestFit="1" customWidth="1"/>
    <col min="6677" max="6906" width="8.54296875" style="90" customWidth="1"/>
    <col min="6907" max="6907" width="9.54296875" style="90" customWidth="1"/>
    <col min="6908" max="6908" width="7" style="90" bestFit="1" customWidth="1"/>
    <col min="6909" max="6909" width="79" style="90" customWidth="1"/>
    <col min="6910" max="6910" width="18.453125" style="90" customWidth="1"/>
    <col min="6911" max="6912" width="0" style="90" hidden="1"/>
    <col min="6913" max="6913" width="7.54296875" style="90" customWidth="1"/>
    <col min="6914" max="6914" width="6.54296875" style="90" customWidth="1"/>
    <col min="6915" max="6915" width="73.54296875" style="90" customWidth="1"/>
    <col min="6916" max="6916" width="19.54296875" style="90" customWidth="1"/>
    <col min="6917" max="6917" width="11.54296875" style="90" customWidth="1"/>
    <col min="6918" max="6919" width="19.453125" style="90" customWidth="1"/>
    <col min="6920" max="6920" width="16.453125" style="90" customWidth="1"/>
    <col min="6921" max="6921" width="19.453125" style="90" customWidth="1"/>
    <col min="6922" max="6922" width="18.453125" style="90" customWidth="1"/>
    <col min="6923" max="6923" width="18.54296875" style="90" customWidth="1"/>
    <col min="6924" max="6924" width="16.453125" style="90" customWidth="1"/>
    <col min="6925" max="6927" width="18.453125" style="90" customWidth="1"/>
    <col min="6928" max="6928" width="20.54296875" style="90" customWidth="1"/>
    <col min="6929" max="6929" width="18.453125" style="90" customWidth="1"/>
    <col min="6930" max="6931" width="13.453125" style="90" bestFit="1" customWidth="1"/>
    <col min="6932" max="6932" width="10.54296875" style="90" bestFit="1" customWidth="1"/>
    <col min="6933" max="7162" width="8.54296875" style="90" customWidth="1"/>
    <col min="7163" max="7163" width="9.54296875" style="90" customWidth="1"/>
    <col min="7164" max="7164" width="7" style="90" bestFit="1" customWidth="1"/>
    <col min="7165" max="7165" width="79" style="90" customWidth="1"/>
    <col min="7166" max="7166" width="18.453125" style="90" customWidth="1"/>
    <col min="7167" max="7168" width="0" style="90" hidden="1"/>
    <col min="7169" max="7169" width="7.54296875" style="90" customWidth="1"/>
    <col min="7170" max="7170" width="6.54296875" style="90" customWidth="1"/>
    <col min="7171" max="7171" width="73.54296875" style="90" customWidth="1"/>
    <col min="7172" max="7172" width="19.54296875" style="90" customWidth="1"/>
    <col min="7173" max="7173" width="11.54296875" style="90" customWidth="1"/>
    <col min="7174" max="7175" width="19.453125" style="90" customWidth="1"/>
    <col min="7176" max="7176" width="16.453125" style="90" customWidth="1"/>
    <col min="7177" max="7177" width="19.453125" style="90" customWidth="1"/>
    <col min="7178" max="7178" width="18.453125" style="90" customWidth="1"/>
    <col min="7179" max="7179" width="18.54296875" style="90" customWidth="1"/>
    <col min="7180" max="7180" width="16.453125" style="90" customWidth="1"/>
    <col min="7181" max="7183" width="18.453125" style="90" customWidth="1"/>
    <col min="7184" max="7184" width="20.54296875" style="90" customWidth="1"/>
    <col min="7185" max="7185" width="18.453125" style="90" customWidth="1"/>
    <col min="7186" max="7187" width="13.453125" style="90" bestFit="1" customWidth="1"/>
    <col min="7188" max="7188" width="10.54296875" style="90" bestFit="1" customWidth="1"/>
    <col min="7189" max="7418" width="8.54296875" style="90" customWidth="1"/>
    <col min="7419" max="7419" width="9.54296875" style="90" customWidth="1"/>
    <col min="7420" max="7420" width="7" style="90" bestFit="1" customWidth="1"/>
    <col min="7421" max="7421" width="79" style="90" customWidth="1"/>
    <col min="7422" max="7422" width="18.453125" style="90" customWidth="1"/>
    <col min="7423" max="7424" width="0" style="90" hidden="1"/>
    <col min="7425" max="7425" width="7.54296875" style="90" customWidth="1"/>
    <col min="7426" max="7426" width="6.54296875" style="90" customWidth="1"/>
    <col min="7427" max="7427" width="73.54296875" style="90" customWidth="1"/>
    <col min="7428" max="7428" width="19.54296875" style="90" customWidth="1"/>
    <col min="7429" max="7429" width="11.54296875" style="90" customWidth="1"/>
    <col min="7430" max="7431" width="19.453125" style="90" customWidth="1"/>
    <col min="7432" max="7432" width="16.453125" style="90" customWidth="1"/>
    <col min="7433" max="7433" width="19.453125" style="90" customWidth="1"/>
    <col min="7434" max="7434" width="18.453125" style="90" customWidth="1"/>
    <col min="7435" max="7435" width="18.54296875" style="90" customWidth="1"/>
    <col min="7436" max="7436" width="16.453125" style="90" customWidth="1"/>
    <col min="7437" max="7439" width="18.453125" style="90" customWidth="1"/>
    <col min="7440" max="7440" width="20.54296875" style="90" customWidth="1"/>
    <col min="7441" max="7441" width="18.453125" style="90" customWidth="1"/>
    <col min="7442" max="7443" width="13.453125" style="90" bestFit="1" customWidth="1"/>
    <col min="7444" max="7444" width="10.54296875" style="90" bestFit="1" customWidth="1"/>
    <col min="7445" max="7674" width="8.54296875" style="90" customWidth="1"/>
    <col min="7675" max="7675" width="9.54296875" style="90" customWidth="1"/>
    <col min="7676" max="7676" width="7" style="90" bestFit="1" customWidth="1"/>
    <col min="7677" max="7677" width="79" style="90" customWidth="1"/>
    <col min="7678" max="7678" width="18.453125" style="90" customWidth="1"/>
    <col min="7679" max="7680" width="0" style="90" hidden="1"/>
    <col min="7681" max="7681" width="7.54296875" style="90" customWidth="1"/>
    <col min="7682" max="7682" width="6.54296875" style="90" customWidth="1"/>
    <col min="7683" max="7683" width="73.54296875" style="90" customWidth="1"/>
    <col min="7684" max="7684" width="19.54296875" style="90" customWidth="1"/>
    <col min="7685" max="7685" width="11.54296875" style="90" customWidth="1"/>
    <col min="7686" max="7687" width="19.453125" style="90" customWidth="1"/>
    <col min="7688" max="7688" width="16.453125" style="90" customWidth="1"/>
    <col min="7689" max="7689" width="19.453125" style="90" customWidth="1"/>
    <col min="7690" max="7690" width="18.453125" style="90" customWidth="1"/>
    <col min="7691" max="7691" width="18.54296875" style="90" customWidth="1"/>
    <col min="7692" max="7692" width="16.453125" style="90" customWidth="1"/>
    <col min="7693" max="7695" width="18.453125" style="90" customWidth="1"/>
    <col min="7696" max="7696" width="20.54296875" style="90" customWidth="1"/>
    <col min="7697" max="7697" width="18.453125" style="90" customWidth="1"/>
    <col min="7698" max="7699" width="13.453125" style="90" bestFit="1" customWidth="1"/>
    <col min="7700" max="7700" width="10.54296875" style="90" bestFit="1" customWidth="1"/>
    <col min="7701" max="7930" width="8.54296875" style="90" customWidth="1"/>
    <col min="7931" max="7931" width="9.54296875" style="90" customWidth="1"/>
    <col min="7932" max="7932" width="7" style="90" bestFit="1" customWidth="1"/>
    <col min="7933" max="7933" width="79" style="90" customWidth="1"/>
    <col min="7934" max="7934" width="18.453125" style="90" customWidth="1"/>
    <col min="7935" max="7936" width="0" style="90" hidden="1"/>
    <col min="7937" max="7937" width="7.54296875" style="90" customWidth="1"/>
    <col min="7938" max="7938" width="6.54296875" style="90" customWidth="1"/>
    <col min="7939" max="7939" width="73.54296875" style="90" customWidth="1"/>
    <col min="7940" max="7940" width="19.54296875" style="90" customWidth="1"/>
    <col min="7941" max="7941" width="11.54296875" style="90" customWidth="1"/>
    <col min="7942" max="7943" width="19.453125" style="90" customWidth="1"/>
    <col min="7944" max="7944" width="16.453125" style="90" customWidth="1"/>
    <col min="7945" max="7945" width="19.453125" style="90" customWidth="1"/>
    <col min="7946" max="7946" width="18.453125" style="90" customWidth="1"/>
    <col min="7947" max="7947" width="18.54296875" style="90" customWidth="1"/>
    <col min="7948" max="7948" width="16.453125" style="90" customWidth="1"/>
    <col min="7949" max="7951" width="18.453125" style="90" customWidth="1"/>
    <col min="7952" max="7952" width="20.54296875" style="90" customWidth="1"/>
    <col min="7953" max="7953" width="18.453125" style="90" customWidth="1"/>
    <col min="7954" max="7955" width="13.453125" style="90" bestFit="1" customWidth="1"/>
    <col min="7956" max="7956" width="10.54296875" style="90" bestFit="1" customWidth="1"/>
    <col min="7957" max="8186" width="8.54296875" style="90" customWidth="1"/>
    <col min="8187" max="8187" width="9.54296875" style="90" customWidth="1"/>
    <col min="8188" max="8188" width="7" style="90" bestFit="1" customWidth="1"/>
    <col min="8189" max="8189" width="79" style="90" customWidth="1"/>
    <col min="8190" max="8190" width="18.453125" style="90" customWidth="1"/>
    <col min="8191" max="8192" width="0" style="90" hidden="1"/>
    <col min="8193" max="8193" width="7.54296875" style="90" customWidth="1"/>
    <col min="8194" max="8194" width="6.54296875" style="90" customWidth="1"/>
    <col min="8195" max="8195" width="73.54296875" style="90" customWidth="1"/>
    <col min="8196" max="8196" width="19.54296875" style="90" customWidth="1"/>
    <col min="8197" max="8197" width="11.54296875" style="90" customWidth="1"/>
    <col min="8198" max="8199" width="19.453125" style="90" customWidth="1"/>
    <col min="8200" max="8200" width="16.453125" style="90" customWidth="1"/>
    <col min="8201" max="8201" width="19.453125" style="90" customWidth="1"/>
    <col min="8202" max="8202" width="18.453125" style="90" customWidth="1"/>
    <col min="8203" max="8203" width="18.54296875" style="90" customWidth="1"/>
    <col min="8204" max="8204" width="16.453125" style="90" customWidth="1"/>
    <col min="8205" max="8207" width="18.453125" style="90" customWidth="1"/>
    <col min="8208" max="8208" width="20.54296875" style="90" customWidth="1"/>
    <col min="8209" max="8209" width="18.453125" style="90" customWidth="1"/>
    <col min="8210" max="8211" width="13.453125" style="90" bestFit="1" customWidth="1"/>
    <col min="8212" max="8212" width="10.54296875" style="90" bestFit="1" customWidth="1"/>
    <col min="8213" max="8442" width="8.54296875" style="90" customWidth="1"/>
    <col min="8443" max="8443" width="9.54296875" style="90" customWidth="1"/>
    <col min="8444" max="8444" width="7" style="90" bestFit="1" customWidth="1"/>
    <col min="8445" max="8445" width="79" style="90" customWidth="1"/>
    <col min="8446" max="8446" width="18.453125" style="90" customWidth="1"/>
    <col min="8447" max="8448" width="0" style="90" hidden="1"/>
    <col min="8449" max="8449" width="7.54296875" style="90" customWidth="1"/>
    <col min="8450" max="8450" width="6.54296875" style="90" customWidth="1"/>
    <col min="8451" max="8451" width="73.54296875" style="90" customWidth="1"/>
    <col min="8452" max="8452" width="19.54296875" style="90" customWidth="1"/>
    <col min="8453" max="8453" width="11.54296875" style="90" customWidth="1"/>
    <col min="8454" max="8455" width="19.453125" style="90" customWidth="1"/>
    <col min="8456" max="8456" width="16.453125" style="90" customWidth="1"/>
    <col min="8457" max="8457" width="19.453125" style="90" customWidth="1"/>
    <col min="8458" max="8458" width="18.453125" style="90" customWidth="1"/>
    <col min="8459" max="8459" width="18.54296875" style="90" customWidth="1"/>
    <col min="8460" max="8460" width="16.453125" style="90" customWidth="1"/>
    <col min="8461" max="8463" width="18.453125" style="90" customWidth="1"/>
    <col min="8464" max="8464" width="20.54296875" style="90" customWidth="1"/>
    <col min="8465" max="8465" width="18.453125" style="90" customWidth="1"/>
    <col min="8466" max="8467" width="13.453125" style="90" bestFit="1" customWidth="1"/>
    <col min="8468" max="8468" width="10.54296875" style="90" bestFit="1" customWidth="1"/>
    <col min="8469" max="8698" width="8.54296875" style="90" customWidth="1"/>
    <col min="8699" max="8699" width="9.54296875" style="90" customWidth="1"/>
    <col min="8700" max="8700" width="7" style="90" bestFit="1" customWidth="1"/>
    <col min="8701" max="8701" width="79" style="90" customWidth="1"/>
    <col min="8702" max="8702" width="18.453125" style="90" customWidth="1"/>
    <col min="8703" max="8704" width="0" style="90" hidden="1"/>
    <col min="8705" max="8705" width="7.54296875" style="90" customWidth="1"/>
    <col min="8706" max="8706" width="6.54296875" style="90" customWidth="1"/>
    <col min="8707" max="8707" width="73.54296875" style="90" customWidth="1"/>
    <col min="8708" max="8708" width="19.54296875" style="90" customWidth="1"/>
    <col min="8709" max="8709" width="11.54296875" style="90" customWidth="1"/>
    <col min="8710" max="8711" width="19.453125" style="90" customWidth="1"/>
    <col min="8712" max="8712" width="16.453125" style="90" customWidth="1"/>
    <col min="8713" max="8713" width="19.453125" style="90" customWidth="1"/>
    <col min="8714" max="8714" width="18.453125" style="90" customWidth="1"/>
    <col min="8715" max="8715" width="18.54296875" style="90" customWidth="1"/>
    <col min="8716" max="8716" width="16.453125" style="90" customWidth="1"/>
    <col min="8717" max="8719" width="18.453125" style="90" customWidth="1"/>
    <col min="8720" max="8720" width="20.54296875" style="90" customWidth="1"/>
    <col min="8721" max="8721" width="18.453125" style="90" customWidth="1"/>
    <col min="8722" max="8723" width="13.453125" style="90" bestFit="1" customWidth="1"/>
    <col min="8724" max="8724" width="10.54296875" style="90" bestFit="1" customWidth="1"/>
    <col min="8725" max="8954" width="8.54296875" style="90" customWidth="1"/>
    <col min="8955" max="8955" width="9.54296875" style="90" customWidth="1"/>
    <col min="8956" max="8956" width="7" style="90" bestFit="1" customWidth="1"/>
    <col min="8957" max="8957" width="79" style="90" customWidth="1"/>
    <col min="8958" max="8958" width="18.453125" style="90" customWidth="1"/>
    <col min="8959" max="8960" width="0" style="90" hidden="1"/>
    <col min="8961" max="8961" width="7.54296875" style="90" customWidth="1"/>
    <col min="8962" max="8962" width="6.54296875" style="90" customWidth="1"/>
    <col min="8963" max="8963" width="73.54296875" style="90" customWidth="1"/>
    <col min="8964" max="8964" width="19.54296875" style="90" customWidth="1"/>
    <col min="8965" max="8965" width="11.54296875" style="90" customWidth="1"/>
    <col min="8966" max="8967" width="19.453125" style="90" customWidth="1"/>
    <col min="8968" max="8968" width="16.453125" style="90" customWidth="1"/>
    <col min="8969" max="8969" width="19.453125" style="90" customWidth="1"/>
    <col min="8970" max="8970" width="18.453125" style="90" customWidth="1"/>
    <col min="8971" max="8971" width="18.54296875" style="90" customWidth="1"/>
    <col min="8972" max="8972" width="16.453125" style="90" customWidth="1"/>
    <col min="8973" max="8975" width="18.453125" style="90" customWidth="1"/>
    <col min="8976" max="8976" width="20.54296875" style="90" customWidth="1"/>
    <col min="8977" max="8977" width="18.453125" style="90" customWidth="1"/>
    <col min="8978" max="8979" width="13.453125" style="90" bestFit="1" customWidth="1"/>
    <col min="8980" max="8980" width="10.54296875" style="90" bestFit="1" customWidth="1"/>
    <col min="8981" max="9210" width="8.54296875" style="90" customWidth="1"/>
    <col min="9211" max="9211" width="9.54296875" style="90" customWidth="1"/>
    <col min="9212" max="9212" width="7" style="90" bestFit="1" customWidth="1"/>
    <col min="9213" max="9213" width="79" style="90" customWidth="1"/>
    <col min="9214" max="9214" width="18.453125" style="90" customWidth="1"/>
    <col min="9215" max="9216" width="0" style="90" hidden="1"/>
    <col min="9217" max="9217" width="7.54296875" style="90" customWidth="1"/>
    <col min="9218" max="9218" width="6.54296875" style="90" customWidth="1"/>
    <col min="9219" max="9219" width="73.54296875" style="90" customWidth="1"/>
    <col min="9220" max="9220" width="19.54296875" style="90" customWidth="1"/>
    <col min="9221" max="9221" width="11.54296875" style="90" customWidth="1"/>
    <col min="9222" max="9223" width="19.453125" style="90" customWidth="1"/>
    <col min="9224" max="9224" width="16.453125" style="90" customWidth="1"/>
    <col min="9225" max="9225" width="19.453125" style="90" customWidth="1"/>
    <col min="9226" max="9226" width="18.453125" style="90" customWidth="1"/>
    <col min="9227" max="9227" width="18.54296875" style="90" customWidth="1"/>
    <col min="9228" max="9228" width="16.453125" style="90" customWidth="1"/>
    <col min="9229" max="9231" width="18.453125" style="90" customWidth="1"/>
    <col min="9232" max="9232" width="20.54296875" style="90" customWidth="1"/>
    <col min="9233" max="9233" width="18.453125" style="90" customWidth="1"/>
    <col min="9234" max="9235" width="13.453125" style="90" bestFit="1" customWidth="1"/>
    <col min="9236" max="9236" width="10.54296875" style="90" bestFit="1" customWidth="1"/>
    <col min="9237" max="9466" width="8.54296875" style="90" customWidth="1"/>
    <col min="9467" max="9467" width="9.54296875" style="90" customWidth="1"/>
    <col min="9468" max="9468" width="7" style="90" bestFit="1" customWidth="1"/>
    <col min="9469" max="9469" width="79" style="90" customWidth="1"/>
    <col min="9470" max="9470" width="18.453125" style="90" customWidth="1"/>
    <col min="9471" max="9472" width="0" style="90" hidden="1"/>
    <col min="9473" max="9473" width="7.54296875" style="90" customWidth="1"/>
    <col min="9474" max="9474" width="6.54296875" style="90" customWidth="1"/>
    <col min="9475" max="9475" width="73.54296875" style="90" customWidth="1"/>
    <col min="9476" max="9476" width="19.54296875" style="90" customWidth="1"/>
    <col min="9477" max="9477" width="11.54296875" style="90" customWidth="1"/>
    <col min="9478" max="9479" width="19.453125" style="90" customWidth="1"/>
    <col min="9480" max="9480" width="16.453125" style="90" customWidth="1"/>
    <col min="9481" max="9481" width="19.453125" style="90" customWidth="1"/>
    <col min="9482" max="9482" width="18.453125" style="90" customWidth="1"/>
    <col min="9483" max="9483" width="18.54296875" style="90" customWidth="1"/>
    <col min="9484" max="9484" width="16.453125" style="90" customWidth="1"/>
    <col min="9485" max="9487" width="18.453125" style="90" customWidth="1"/>
    <col min="9488" max="9488" width="20.54296875" style="90" customWidth="1"/>
    <col min="9489" max="9489" width="18.453125" style="90" customWidth="1"/>
    <col min="9490" max="9491" width="13.453125" style="90" bestFit="1" customWidth="1"/>
    <col min="9492" max="9492" width="10.54296875" style="90" bestFit="1" customWidth="1"/>
    <col min="9493" max="9722" width="8.54296875" style="90" customWidth="1"/>
    <col min="9723" max="9723" width="9.54296875" style="90" customWidth="1"/>
    <col min="9724" max="9724" width="7" style="90" bestFit="1" customWidth="1"/>
    <col min="9725" max="9725" width="79" style="90" customWidth="1"/>
    <col min="9726" max="9726" width="18.453125" style="90" customWidth="1"/>
    <col min="9727" max="9728" width="0" style="90" hidden="1"/>
    <col min="9729" max="9729" width="7.54296875" style="90" customWidth="1"/>
    <col min="9730" max="9730" width="6.54296875" style="90" customWidth="1"/>
    <col min="9731" max="9731" width="73.54296875" style="90" customWidth="1"/>
    <col min="9732" max="9732" width="19.54296875" style="90" customWidth="1"/>
    <col min="9733" max="9733" width="11.54296875" style="90" customWidth="1"/>
    <col min="9734" max="9735" width="19.453125" style="90" customWidth="1"/>
    <col min="9736" max="9736" width="16.453125" style="90" customWidth="1"/>
    <col min="9737" max="9737" width="19.453125" style="90" customWidth="1"/>
    <col min="9738" max="9738" width="18.453125" style="90" customWidth="1"/>
    <col min="9739" max="9739" width="18.54296875" style="90" customWidth="1"/>
    <col min="9740" max="9740" width="16.453125" style="90" customWidth="1"/>
    <col min="9741" max="9743" width="18.453125" style="90" customWidth="1"/>
    <col min="9744" max="9744" width="20.54296875" style="90" customWidth="1"/>
    <col min="9745" max="9745" width="18.453125" style="90" customWidth="1"/>
    <col min="9746" max="9747" width="13.453125" style="90" bestFit="1" customWidth="1"/>
    <col min="9748" max="9748" width="10.54296875" style="90" bestFit="1" customWidth="1"/>
    <col min="9749" max="9978" width="8.54296875" style="90" customWidth="1"/>
    <col min="9979" max="9979" width="9.54296875" style="90" customWidth="1"/>
    <col min="9980" max="9980" width="7" style="90" bestFit="1" customWidth="1"/>
    <col min="9981" max="9981" width="79" style="90" customWidth="1"/>
    <col min="9982" max="9982" width="18.453125" style="90" customWidth="1"/>
    <col min="9983" max="9984" width="0" style="90" hidden="1"/>
    <col min="9985" max="9985" width="7.54296875" style="90" customWidth="1"/>
    <col min="9986" max="9986" width="6.54296875" style="90" customWidth="1"/>
    <col min="9987" max="9987" width="73.54296875" style="90" customWidth="1"/>
    <col min="9988" max="9988" width="19.54296875" style="90" customWidth="1"/>
    <col min="9989" max="9989" width="11.54296875" style="90" customWidth="1"/>
    <col min="9990" max="9991" width="19.453125" style="90" customWidth="1"/>
    <col min="9992" max="9992" width="16.453125" style="90" customWidth="1"/>
    <col min="9993" max="9993" width="19.453125" style="90" customWidth="1"/>
    <col min="9994" max="9994" width="18.453125" style="90" customWidth="1"/>
    <col min="9995" max="9995" width="18.54296875" style="90" customWidth="1"/>
    <col min="9996" max="9996" width="16.453125" style="90" customWidth="1"/>
    <col min="9997" max="9999" width="18.453125" style="90" customWidth="1"/>
    <col min="10000" max="10000" width="20.54296875" style="90" customWidth="1"/>
    <col min="10001" max="10001" width="18.453125" style="90" customWidth="1"/>
    <col min="10002" max="10003" width="13.453125" style="90" bestFit="1" customWidth="1"/>
    <col min="10004" max="10004" width="10.54296875" style="90" bestFit="1" customWidth="1"/>
    <col min="10005" max="10234" width="8.54296875" style="90" customWidth="1"/>
    <col min="10235" max="10235" width="9.54296875" style="90" customWidth="1"/>
    <col min="10236" max="10236" width="7" style="90" bestFit="1" customWidth="1"/>
    <col min="10237" max="10237" width="79" style="90" customWidth="1"/>
    <col min="10238" max="10238" width="18.453125" style="90" customWidth="1"/>
    <col min="10239" max="10240" width="0" style="90" hidden="1"/>
    <col min="10241" max="10241" width="7.54296875" style="90" customWidth="1"/>
    <col min="10242" max="10242" width="6.54296875" style="90" customWidth="1"/>
    <col min="10243" max="10243" width="73.54296875" style="90" customWidth="1"/>
    <col min="10244" max="10244" width="19.54296875" style="90" customWidth="1"/>
    <col min="10245" max="10245" width="11.54296875" style="90" customWidth="1"/>
    <col min="10246" max="10247" width="19.453125" style="90" customWidth="1"/>
    <col min="10248" max="10248" width="16.453125" style="90" customWidth="1"/>
    <col min="10249" max="10249" width="19.453125" style="90" customWidth="1"/>
    <col min="10250" max="10250" width="18.453125" style="90" customWidth="1"/>
    <col min="10251" max="10251" width="18.54296875" style="90" customWidth="1"/>
    <col min="10252" max="10252" width="16.453125" style="90" customWidth="1"/>
    <col min="10253" max="10255" width="18.453125" style="90" customWidth="1"/>
    <col min="10256" max="10256" width="20.54296875" style="90" customWidth="1"/>
    <col min="10257" max="10257" width="18.453125" style="90" customWidth="1"/>
    <col min="10258" max="10259" width="13.453125" style="90" bestFit="1" customWidth="1"/>
    <col min="10260" max="10260" width="10.54296875" style="90" bestFit="1" customWidth="1"/>
    <col min="10261" max="10490" width="8.54296875" style="90" customWidth="1"/>
    <col min="10491" max="10491" width="9.54296875" style="90" customWidth="1"/>
    <col min="10492" max="10492" width="7" style="90" bestFit="1" customWidth="1"/>
    <col min="10493" max="10493" width="79" style="90" customWidth="1"/>
    <col min="10494" max="10494" width="18.453125" style="90" customWidth="1"/>
    <col min="10495" max="10496" width="0" style="90" hidden="1"/>
    <col min="10497" max="10497" width="7.54296875" style="90" customWidth="1"/>
    <col min="10498" max="10498" width="6.54296875" style="90" customWidth="1"/>
    <col min="10499" max="10499" width="73.54296875" style="90" customWidth="1"/>
    <col min="10500" max="10500" width="19.54296875" style="90" customWidth="1"/>
    <col min="10501" max="10501" width="11.54296875" style="90" customWidth="1"/>
    <col min="10502" max="10503" width="19.453125" style="90" customWidth="1"/>
    <col min="10504" max="10504" width="16.453125" style="90" customWidth="1"/>
    <col min="10505" max="10505" width="19.453125" style="90" customWidth="1"/>
    <col min="10506" max="10506" width="18.453125" style="90" customWidth="1"/>
    <col min="10507" max="10507" width="18.54296875" style="90" customWidth="1"/>
    <col min="10508" max="10508" width="16.453125" style="90" customWidth="1"/>
    <col min="10509" max="10511" width="18.453125" style="90" customWidth="1"/>
    <col min="10512" max="10512" width="20.54296875" style="90" customWidth="1"/>
    <col min="10513" max="10513" width="18.453125" style="90" customWidth="1"/>
    <col min="10514" max="10515" width="13.453125" style="90" bestFit="1" customWidth="1"/>
    <col min="10516" max="10516" width="10.54296875" style="90" bestFit="1" customWidth="1"/>
    <col min="10517" max="10746" width="8.54296875" style="90" customWidth="1"/>
    <col min="10747" max="10747" width="9.54296875" style="90" customWidth="1"/>
    <col min="10748" max="10748" width="7" style="90" bestFit="1" customWidth="1"/>
    <col min="10749" max="10749" width="79" style="90" customWidth="1"/>
    <col min="10750" max="10750" width="18.453125" style="90" customWidth="1"/>
    <col min="10751" max="10752" width="0" style="90" hidden="1"/>
    <col min="10753" max="10753" width="7.54296875" style="90" customWidth="1"/>
    <col min="10754" max="10754" width="6.54296875" style="90" customWidth="1"/>
    <col min="10755" max="10755" width="73.54296875" style="90" customWidth="1"/>
    <col min="10756" max="10756" width="19.54296875" style="90" customWidth="1"/>
    <col min="10757" max="10757" width="11.54296875" style="90" customWidth="1"/>
    <col min="10758" max="10759" width="19.453125" style="90" customWidth="1"/>
    <col min="10760" max="10760" width="16.453125" style="90" customWidth="1"/>
    <col min="10761" max="10761" width="19.453125" style="90" customWidth="1"/>
    <col min="10762" max="10762" width="18.453125" style="90" customWidth="1"/>
    <col min="10763" max="10763" width="18.54296875" style="90" customWidth="1"/>
    <col min="10764" max="10764" width="16.453125" style="90" customWidth="1"/>
    <col min="10765" max="10767" width="18.453125" style="90" customWidth="1"/>
    <col min="10768" max="10768" width="20.54296875" style="90" customWidth="1"/>
    <col min="10769" max="10769" width="18.453125" style="90" customWidth="1"/>
    <col min="10770" max="10771" width="13.453125" style="90" bestFit="1" customWidth="1"/>
    <col min="10772" max="10772" width="10.54296875" style="90" bestFit="1" customWidth="1"/>
    <col min="10773" max="11002" width="8.54296875" style="90" customWidth="1"/>
    <col min="11003" max="11003" width="9.54296875" style="90" customWidth="1"/>
    <col min="11004" max="11004" width="7" style="90" bestFit="1" customWidth="1"/>
    <col min="11005" max="11005" width="79" style="90" customWidth="1"/>
    <col min="11006" max="11006" width="18.453125" style="90" customWidth="1"/>
    <col min="11007" max="11008" width="0" style="90" hidden="1"/>
    <col min="11009" max="11009" width="7.54296875" style="90" customWidth="1"/>
    <col min="11010" max="11010" width="6.54296875" style="90" customWidth="1"/>
    <col min="11011" max="11011" width="73.54296875" style="90" customWidth="1"/>
    <col min="11012" max="11012" width="19.54296875" style="90" customWidth="1"/>
    <col min="11013" max="11013" width="11.54296875" style="90" customWidth="1"/>
    <col min="11014" max="11015" width="19.453125" style="90" customWidth="1"/>
    <col min="11016" max="11016" width="16.453125" style="90" customWidth="1"/>
    <col min="11017" max="11017" width="19.453125" style="90" customWidth="1"/>
    <col min="11018" max="11018" width="18.453125" style="90" customWidth="1"/>
    <col min="11019" max="11019" width="18.54296875" style="90" customWidth="1"/>
    <col min="11020" max="11020" width="16.453125" style="90" customWidth="1"/>
    <col min="11021" max="11023" width="18.453125" style="90" customWidth="1"/>
    <col min="11024" max="11024" width="20.54296875" style="90" customWidth="1"/>
    <col min="11025" max="11025" width="18.453125" style="90" customWidth="1"/>
    <col min="11026" max="11027" width="13.453125" style="90" bestFit="1" customWidth="1"/>
    <col min="11028" max="11028" width="10.54296875" style="90" bestFit="1" customWidth="1"/>
    <col min="11029" max="11258" width="8.54296875" style="90" customWidth="1"/>
    <col min="11259" max="11259" width="9.54296875" style="90" customWidth="1"/>
    <col min="11260" max="11260" width="7" style="90" bestFit="1" customWidth="1"/>
    <col min="11261" max="11261" width="79" style="90" customWidth="1"/>
    <col min="11262" max="11262" width="18.453125" style="90" customWidth="1"/>
    <col min="11263" max="11264" width="0" style="90" hidden="1"/>
    <col min="11265" max="11265" width="7.54296875" style="90" customWidth="1"/>
    <col min="11266" max="11266" width="6.54296875" style="90" customWidth="1"/>
    <col min="11267" max="11267" width="73.54296875" style="90" customWidth="1"/>
    <col min="11268" max="11268" width="19.54296875" style="90" customWidth="1"/>
    <col min="11269" max="11269" width="11.54296875" style="90" customWidth="1"/>
    <col min="11270" max="11271" width="19.453125" style="90" customWidth="1"/>
    <col min="11272" max="11272" width="16.453125" style="90" customWidth="1"/>
    <col min="11273" max="11273" width="19.453125" style="90" customWidth="1"/>
    <col min="11274" max="11274" width="18.453125" style="90" customWidth="1"/>
    <col min="11275" max="11275" width="18.54296875" style="90" customWidth="1"/>
    <col min="11276" max="11276" width="16.453125" style="90" customWidth="1"/>
    <col min="11277" max="11279" width="18.453125" style="90" customWidth="1"/>
    <col min="11280" max="11280" width="20.54296875" style="90" customWidth="1"/>
    <col min="11281" max="11281" width="18.453125" style="90" customWidth="1"/>
    <col min="11282" max="11283" width="13.453125" style="90" bestFit="1" customWidth="1"/>
    <col min="11284" max="11284" width="10.54296875" style="90" bestFit="1" customWidth="1"/>
    <col min="11285" max="11514" width="8.54296875" style="90" customWidth="1"/>
    <col min="11515" max="11515" width="9.54296875" style="90" customWidth="1"/>
    <col min="11516" max="11516" width="7" style="90" bestFit="1" customWidth="1"/>
    <col min="11517" max="11517" width="79" style="90" customWidth="1"/>
    <col min="11518" max="11518" width="18.453125" style="90" customWidth="1"/>
    <col min="11519" max="11520" width="0" style="90" hidden="1"/>
    <col min="11521" max="11521" width="7.54296875" style="90" customWidth="1"/>
    <col min="11522" max="11522" width="6.54296875" style="90" customWidth="1"/>
    <col min="11523" max="11523" width="73.54296875" style="90" customWidth="1"/>
    <col min="11524" max="11524" width="19.54296875" style="90" customWidth="1"/>
    <col min="11525" max="11525" width="11.54296875" style="90" customWidth="1"/>
    <col min="11526" max="11527" width="19.453125" style="90" customWidth="1"/>
    <col min="11528" max="11528" width="16.453125" style="90" customWidth="1"/>
    <col min="11529" max="11529" width="19.453125" style="90" customWidth="1"/>
    <col min="11530" max="11530" width="18.453125" style="90" customWidth="1"/>
    <col min="11531" max="11531" width="18.54296875" style="90" customWidth="1"/>
    <col min="11532" max="11532" width="16.453125" style="90" customWidth="1"/>
    <col min="11533" max="11535" width="18.453125" style="90" customWidth="1"/>
    <col min="11536" max="11536" width="20.54296875" style="90" customWidth="1"/>
    <col min="11537" max="11537" width="18.453125" style="90" customWidth="1"/>
    <col min="11538" max="11539" width="13.453125" style="90" bestFit="1" customWidth="1"/>
    <col min="11540" max="11540" width="10.54296875" style="90" bestFit="1" customWidth="1"/>
    <col min="11541" max="11770" width="8.54296875" style="90" customWidth="1"/>
    <col min="11771" max="11771" width="9.54296875" style="90" customWidth="1"/>
    <col min="11772" max="11772" width="7" style="90" bestFit="1" customWidth="1"/>
    <col min="11773" max="11773" width="79" style="90" customWidth="1"/>
    <col min="11774" max="11774" width="18.453125" style="90" customWidth="1"/>
    <col min="11775" max="11776" width="0" style="90" hidden="1"/>
    <col min="11777" max="11777" width="7.54296875" style="90" customWidth="1"/>
    <col min="11778" max="11778" width="6.54296875" style="90" customWidth="1"/>
    <col min="11779" max="11779" width="73.54296875" style="90" customWidth="1"/>
    <col min="11780" max="11780" width="19.54296875" style="90" customWidth="1"/>
    <col min="11781" max="11781" width="11.54296875" style="90" customWidth="1"/>
    <col min="11782" max="11783" width="19.453125" style="90" customWidth="1"/>
    <col min="11784" max="11784" width="16.453125" style="90" customWidth="1"/>
    <col min="11785" max="11785" width="19.453125" style="90" customWidth="1"/>
    <col min="11786" max="11786" width="18.453125" style="90" customWidth="1"/>
    <col min="11787" max="11787" width="18.54296875" style="90" customWidth="1"/>
    <col min="11788" max="11788" width="16.453125" style="90" customWidth="1"/>
    <col min="11789" max="11791" width="18.453125" style="90" customWidth="1"/>
    <col min="11792" max="11792" width="20.54296875" style="90" customWidth="1"/>
    <col min="11793" max="11793" width="18.453125" style="90" customWidth="1"/>
    <col min="11794" max="11795" width="13.453125" style="90" bestFit="1" customWidth="1"/>
    <col min="11796" max="11796" width="10.54296875" style="90" bestFit="1" customWidth="1"/>
    <col min="11797" max="12026" width="8.54296875" style="90" customWidth="1"/>
    <col min="12027" max="12027" width="9.54296875" style="90" customWidth="1"/>
    <col min="12028" max="12028" width="7" style="90" bestFit="1" customWidth="1"/>
    <col min="12029" max="12029" width="79" style="90" customWidth="1"/>
    <col min="12030" max="12030" width="18.453125" style="90" customWidth="1"/>
    <col min="12031" max="12032" width="0" style="90" hidden="1"/>
    <col min="12033" max="12033" width="7.54296875" style="90" customWidth="1"/>
    <col min="12034" max="12034" width="6.54296875" style="90" customWidth="1"/>
    <col min="12035" max="12035" width="73.54296875" style="90" customWidth="1"/>
    <col min="12036" max="12036" width="19.54296875" style="90" customWidth="1"/>
    <col min="12037" max="12037" width="11.54296875" style="90" customWidth="1"/>
    <col min="12038" max="12039" width="19.453125" style="90" customWidth="1"/>
    <col min="12040" max="12040" width="16.453125" style="90" customWidth="1"/>
    <col min="12041" max="12041" width="19.453125" style="90" customWidth="1"/>
    <col min="12042" max="12042" width="18.453125" style="90" customWidth="1"/>
    <col min="12043" max="12043" width="18.54296875" style="90" customWidth="1"/>
    <col min="12044" max="12044" width="16.453125" style="90" customWidth="1"/>
    <col min="12045" max="12047" width="18.453125" style="90" customWidth="1"/>
    <col min="12048" max="12048" width="20.54296875" style="90" customWidth="1"/>
    <col min="12049" max="12049" width="18.453125" style="90" customWidth="1"/>
    <col min="12050" max="12051" width="13.453125" style="90" bestFit="1" customWidth="1"/>
    <col min="12052" max="12052" width="10.54296875" style="90" bestFit="1" customWidth="1"/>
    <col min="12053" max="12282" width="8.54296875" style="90" customWidth="1"/>
    <col min="12283" max="12283" width="9.54296875" style="90" customWidth="1"/>
    <col min="12284" max="12284" width="7" style="90" bestFit="1" customWidth="1"/>
    <col min="12285" max="12285" width="79" style="90" customWidth="1"/>
    <col min="12286" max="12286" width="18.453125" style="90" customWidth="1"/>
    <col min="12287" max="12288" width="0" style="90" hidden="1"/>
    <col min="12289" max="12289" width="7.54296875" style="90" customWidth="1"/>
    <col min="12290" max="12290" width="6.54296875" style="90" customWidth="1"/>
    <col min="12291" max="12291" width="73.54296875" style="90" customWidth="1"/>
    <col min="12292" max="12292" width="19.54296875" style="90" customWidth="1"/>
    <col min="12293" max="12293" width="11.54296875" style="90" customWidth="1"/>
    <col min="12294" max="12295" width="19.453125" style="90" customWidth="1"/>
    <col min="12296" max="12296" width="16.453125" style="90" customWidth="1"/>
    <col min="12297" max="12297" width="19.453125" style="90" customWidth="1"/>
    <col min="12298" max="12298" width="18.453125" style="90" customWidth="1"/>
    <col min="12299" max="12299" width="18.54296875" style="90" customWidth="1"/>
    <col min="12300" max="12300" width="16.453125" style="90" customWidth="1"/>
    <col min="12301" max="12303" width="18.453125" style="90" customWidth="1"/>
    <col min="12304" max="12304" width="20.54296875" style="90" customWidth="1"/>
    <col min="12305" max="12305" width="18.453125" style="90" customWidth="1"/>
    <col min="12306" max="12307" width="13.453125" style="90" bestFit="1" customWidth="1"/>
    <col min="12308" max="12308" width="10.54296875" style="90" bestFit="1" customWidth="1"/>
    <col min="12309" max="12538" width="8.54296875" style="90" customWidth="1"/>
    <col min="12539" max="12539" width="9.54296875" style="90" customWidth="1"/>
    <col min="12540" max="12540" width="7" style="90" bestFit="1" customWidth="1"/>
    <col min="12541" max="12541" width="79" style="90" customWidth="1"/>
    <col min="12542" max="12542" width="18.453125" style="90" customWidth="1"/>
    <col min="12543" max="12544" width="0" style="90" hidden="1"/>
    <col min="12545" max="12545" width="7.54296875" style="90" customWidth="1"/>
    <col min="12546" max="12546" width="6.54296875" style="90" customWidth="1"/>
    <col min="12547" max="12547" width="73.54296875" style="90" customWidth="1"/>
    <col min="12548" max="12548" width="19.54296875" style="90" customWidth="1"/>
    <col min="12549" max="12549" width="11.54296875" style="90" customWidth="1"/>
    <col min="12550" max="12551" width="19.453125" style="90" customWidth="1"/>
    <col min="12552" max="12552" width="16.453125" style="90" customWidth="1"/>
    <col min="12553" max="12553" width="19.453125" style="90" customWidth="1"/>
    <col min="12554" max="12554" width="18.453125" style="90" customWidth="1"/>
    <col min="12555" max="12555" width="18.54296875" style="90" customWidth="1"/>
    <col min="12556" max="12556" width="16.453125" style="90" customWidth="1"/>
    <col min="12557" max="12559" width="18.453125" style="90" customWidth="1"/>
    <col min="12560" max="12560" width="20.54296875" style="90" customWidth="1"/>
    <col min="12561" max="12561" width="18.453125" style="90" customWidth="1"/>
    <col min="12562" max="12563" width="13.453125" style="90" bestFit="1" customWidth="1"/>
    <col min="12564" max="12564" width="10.54296875" style="90" bestFit="1" customWidth="1"/>
    <col min="12565" max="12794" width="8.54296875" style="90" customWidth="1"/>
    <col min="12795" max="12795" width="9.54296875" style="90" customWidth="1"/>
    <col min="12796" max="12796" width="7" style="90" bestFit="1" customWidth="1"/>
    <col min="12797" max="12797" width="79" style="90" customWidth="1"/>
    <col min="12798" max="12798" width="18.453125" style="90" customWidth="1"/>
    <col min="12799" max="12800" width="0" style="90" hidden="1"/>
    <col min="12801" max="12801" width="7.54296875" style="90" customWidth="1"/>
    <col min="12802" max="12802" width="6.54296875" style="90" customWidth="1"/>
    <col min="12803" max="12803" width="73.54296875" style="90" customWidth="1"/>
    <col min="12804" max="12804" width="19.54296875" style="90" customWidth="1"/>
    <col min="12805" max="12805" width="11.54296875" style="90" customWidth="1"/>
    <col min="12806" max="12807" width="19.453125" style="90" customWidth="1"/>
    <col min="12808" max="12808" width="16.453125" style="90" customWidth="1"/>
    <col min="12809" max="12809" width="19.453125" style="90" customWidth="1"/>
    <col min="12810" max="12810" width="18.453125" style="90" customWidth="1"/>
    <col min="12811" max="12811" width="18.54296875" style="90" customWidth="1"/>
    <col min="12812" max="12812" width="16.453125" style="90" customWidth="1"/>
    <col min="12813" max="12815" width="18.453125" style="90" customWidth="1"/>
    <col min="12816" max="12816" width="20.54296875" style="90" customWidth="1"/>
    <col min="12817" max="12817" width="18.453125" style="90" customWidth="1"/>
    <col min="12818" max="12819" width="13.453125" style="90" bestFit="1" customWidth="1"/>
    <col min="12820" max="12820" width="10.54296875" style="90" bestFit="1" customWidth="1"/>
    <col min="12821" max="13050" width="8.54296875" style="90" customWidth="1"/>
    <col min="13051" max="13051" width="9.54296875" style="90" customWidth="1"/>
    <col min="13052" max="13052" width="7" style="90" bestFit="1" customWidth="1"/>
    <col min="13053" max="13053" width="79" style="90" customWidth="1"/>
    <col min="13054" max="13054" width="18.453125" style="90" customWidth="1"/>
    <col min="13055" max="13056" width="0" style="90" hidden="1"/>
    <col min="13057" max="13057" width="7.54296875" style="90" customWidth="1"/>
    <col min="13058" max="13058" width="6.54296875" style="90" customWidth="1"/>
    <col min="13059" max="13059" width="73.54296875" style="90" customWidth="1"/>
    <col min="13060" max="13060" width="19.54296875" style="90" customWidth="1"/>
    <col min="13061" max="13061" width="11.54296875" style="90" customWidth="1"/>
    <col min="13062" max="13063" width="19.453125" style="90" customWidth="1"/>
    <col min="13064" max="13064" width="16.453125" style="90" customWidth="1"/>
    <col min="13065" max="13065" width="19.453125" style="90" customWidth="1"/>
    <col min="13066" max="13066" width="18.453125" style="90" customWidth="1"/>
    <col min="13067" max="13067" width="18.54296875" style="90" customWidth="1"/>
    <col min="13068" max="13068" width="16.453125" style="90" customWidth="1"/>
    <col min="13069" max="13071" width="18.453125" style="90" customWidth="1"/>
    <col min="13072" max="13072" width="20.54296875" style="90" customWidth="1"/>
    <col min="13073" max="13073" width="18.453125" style="90" customWidth="1"/>
    <col min="13074" max="13075" width="13.453125" style="90" bestFit="1" customWidth="1"/>
    <col min="13076" max="13076" width="10.54296875" style="90" bestFit="1" customWidth="1"/>
    <col min="13077" max="13306" width="8.54296875" style="90" customWidth="1"/>
    <col min="13307" max="13307" width="9.54296875" style="90" customWidth="1"/>
    <col min="13308" max="13308" width="7" style="90" bestFit="1" customWidth="1"/>
    <col min="13309" max="13309" width="79" style="90" customWidth="1"/>
    <col min="13310" max="13310" width="18.453125" style="90" customWidth="1"/>
    <col min="13311" max="13312" width="0" style="90" hidden="1"/>
    <col min="13313" max="13313" width="7.54296875" style="90" customWidth="1"/>
    <col min="13314" max="13314" width="6.54296875" style="90" customWidth="1"/>
    <col min="13315" max="13315" width="73.54296875" style="90" customWidth="1"/>
    <col min="13316" max="13316" width="19.54296875" style="90" customWidth="1"/>
    <col min="13317" max="13317" width="11.54296875" style="90" customWidth="1"/>
    <col min="13318" max="13319" width="19.453125" style="90" customWidth="1"/>
    <col min="13320" max="13320" width="16.453125" style="90" customWidth="1"/>
    <col min="13321" max="13321" width="19.453125" style="90" customWidth="1"/>
    <col min="13322" max="13322" width="18.453125" style="90" customWidth="1"/>
    <col min="13323" max="13323" width="18.54296875" style="90" customWidth="1"/>
    <col min="13324" max="13324" width="16.453125" style="90" customWidth="1"/>
    <col min="13325" max="13327" width="18.453125" style="90" customWidth="1"/>
    <col min="13328" max="13328" width="20.54296875" style="90" customWidth="1"/>
    <col min="13329" max="13329" width="18.453125" style="90" customWidth="1"/>
    <col min="13330" max="13331" width="13.453125" style="90" bestFit="1" customWidth="1"/>
    <col min="13332" max="13332" width="10.54296875" style="90" bestFit="1" customWidth="1"/>
    <col min="13333" max="13562" width="8.54296875" style="90" customWidth="1"/>
    <col min="13563" max="13563" width="9.54296875" style="90" customWidth="1"/>
    <col min="13564" max="13564" width="7" style="90" bestFit="1" customWidth="1"/>
    <col min="13565" max="13565" width="79" style="90" customWidth="1"/>
    <col min="13566" max="13566" width="18.453125" style="90" customWidth="1"/>
    <col min="13567" max="13568" width="0" style="90" hidden="1"/>
    <col min="13569" max="13569" width="7.54296875" style="90" customWidth="1"/>
    <col min="13570" max="13570" width="6.54296875" style="90" customWidth="1"/>
    <col min="13571" max="13571" width="73.54296875" style="90" customWidth="1"/>
    <col min="13572" max="13572" width="19.54296875" style="90" customWidth="1"/>
    <col min="13573" max="13573" width="11.54296875" style="90" customWidth="1"/>
    <col min="13574" max="13575" width="19.453125" style="90" customWidth="1"/>
    <col min="13576" max="13576" width="16.453125" style="90" customWidth="1"/>
    <col min="13577" max="13577" width="19.453125" style="90" customWidth="1"/>
    <col min="13578" max="13578" width="18.453125" style="90" customWidth="1"/>
    <col min="13579" max="13579" width="18.54296875" style="90" customWidth="1"/>
    <col min="13580" max="13580" width="16.453125" style="90" customWidth="1"/>
    <col min="13581" max="13583" width="18.453125" style="90" customWidth="1"/>
    <col min="13584" max="13584" width="20.54296875" style="90" customWidth="1"/>
    <col min="13585" max="13585" width="18.453125" style="90" customWidth="1"/>
    <col min="13586" max="13587" width="13.453125" style="90" bestFit="1" customWidth="1"/>
    <col min="13588" max="13588" width="10.54296875" style="90" bestFit="1" customWidth="1"/>
    <col min="13589" max="13818" width="8.54296875" style="90" customWidth="1"/>
    <col min="13819" max="13819" width="9.54296875" style="90" customWidth="1"/>
    <col min="13820" max="13820" width="7" style="90" bestFit="1" customWidth="1"/>
    <col min="13821" max="13821" width="79" style="90" customWidth="1"/>
    <col min="13822" max="13822" width="18.453125" style="90" customWidth="1"/>
    <col min="13823" max="13824" width="0" style="90" hidden="1"/>
    <col min="13825" max="13825" width="7.54296875" style="90" customWidth="1"/>
    <col min="13826" max="13826" width="6.54296875" style="90" customWidth="1"/>
    <col min="13827" max="13827" width="73.54296875" style="90" customWidth="1"/>
    <col min="13828" max="13828" width="19.54296875" style="90" customWidth="1"/>
    <col min="13829" max="13829" width="11.54296875" style="90" customWidth="1"/>
    <col min="13830" max="13831" width="19.453125" style="90" customWidth="1"/>
    <col min="13832" max="13832" width="16.453125" style="90" customWidth="1"/>
    <col min="13833" max="13833" width="19.453125" style="90" customWidth="1"/>
    <col min="13834" max="13834" width="18.453125" style="90" customWidth="1"/>
    <col min="13835" max="13835" width="18.54296875" style="90" customWidth="1"/>
    <col min="13836" max="13836" width="16.453125" style="90" customWidth="1"/>
    <col min="13837" max="13839" width="18.453125" style="90" customWidth="1"/>
    <col min="13840" max="13840" width="20.54296875" style="90" customWidth="1"/>
    <col min="13841" max="13841" width="18.453125" style="90" customWidth="1"/>
    <col min="13842" max="13843" width="13.453125" style="90" bestFit="1" customWidth="1"/>
    <col min="13844" max="13844" width="10.54296875" style="90" bestFit="1" customWidth="1"/>
    <col min="13845" max="14074" width="8.54296875" style="90" customWidth="1"/>
    <col min="14075" max="14075" width="9.54296875" style="90" customWidth="1"/>
    <col min="14076" max="14076" width="7" style="90" bestFit="1" customWidth="1"/>
    <col min="14077" max="14077" width="79" style="90" customWidth="1"/>
    <col min="14078" max="14078" width="18.453125" style="90" customWidth="1"/>
    <col min="14079" max="14080" width="0" style="90" hidden="1"/>
    <col min="14081" max="14081" width="7.54296875" style="90" customWidth="1"/>
    <col min="14082" max="14082" width="6.54296875" style="90" customWidth="1"/>
    <col min="14083" max="14083" width="73.54296875" style="90" customWidth="1"/>
    <col min="14084" max="14084" width="19.54296875" style="90" customWidth="1"/>
    <col min="14085" max="14085" width="11.54296875" style="90" customWidth="1"/>
    <col min="14086" max="14087" width="19.453125" style="90" customWidth="1"/>
    <col min="14088" max="14088" width="16.453125" style="90" customWidth="1"/>
    <col min="14089" max="14089" width="19.453125" style="90" customWidth="1"/>
    <col min="14090" max="14090" width="18.453125" style="90" customWidth="1"/>
    <col min="14091" max="14091" width="18.54296875" style="90" customWidth="1"/>
    <col min="14092" max="14092" width="16.453125" style="90" customWidth="1"/>
    <col min="14093" max="14095" width="18.453125" style="90" customWidth="1"/>
    <col min="14096" max="14096" width="20.54296875" style="90" customWidth="1"/>
    <col min="14097" max="14097" width="18.453125" style="90" customWidth="1"/>
    <col min="14098" max="14099" width="13.453125" style="90" bestFit="1" customWidth="1"/>
    <col min="14100" max="14100" width="10.54296875" style="90" bestFit="1" customWidth="1"/>
    <col min="14101" max="14330" width="8.54296875" style="90" customWidth="1"/>
    <col min="14331" max="14331" width="9.54296875" style="90" customWidth="1"/>
    <col min="14332" max="14332" width="7" style="90" bestFit="1" customWidth="1"/>
    <col min="14333" max="14333" width="79" style="90" customWidth="1"/>
    <col min="14334" max="14334" width="18.453125" style="90" customWidth="1"/>
    <col min="14335" max="14336" width="0" style="90" hidden="1"/>
    <col min="14337" max="14337" width="7.54296875" style="90" customWidth="1"/>
    <col min="14338" max="14338" width="6.54296875" style="90" customWidth="1"/>
    <col min="14339" max="14339" width="73.54296875" style="90" customWidth="1"/>
    <col min="14340" max="14340" width="19.54296875" style="90" customWidth="1"/>
    <col min="14341" max="14341" width="11.54296875" style="90" customWidth="1"/>
    <col min="14342" max="14343" width="19.453125" style="90" customWidth="1"/>
    <col min="14344" max="14344" width="16.453125" style="90" customWidth="1"/>
    <col min="14345" max="14345" width="19.453125" style="90" customWidth="1"/>
    <col min="14346" max="14346" width="18.453125" style="90" customWidth="1"/>
    <col min="14347" max="14347" width="18.54296875" style="90" customWidth="1"/>
    <col min="14348" max="14348" width="16.453125" style="90" customWidth="1"/>
    <col min="14349" max="14351" width="18.453125" style="90" customWidth="1"/>
    <col min="14352" max="14352" width="20.54296875" style="90" customWidth="1"/>
    <col min="14353" max="14353" width="18.453125" style="90" customWidth="1"/>
    <col min="14354" max="14355" width="13.453125" style="90" bestFit="1" customWidth="1"/>
    <col min="14356" max="14356" width="10.54296875" style="90" bestFit="1" customWidth="1"/>
    <col min="14357" max="14586" width="8.54296875" style="90" customWidth="1"/>
    <col min="14587" max="14587" width="9.54296875" style="90" customWidth="1"/>
    <col min="14588" max="14588" width="7" style="90" bestFit="1" customWidth="1"/>
    <col min="14589" max="14589" width="79" style="90" customWidth="1"/>
    <col min="14590" max="14590" width="18.453125" style="90" customWidth="1"/>
    <col min="14591" max="14592" width="0" style="90" hidden="1"/>
    <col min="14593" max="14593" width="7.54296875" style="90" customWidth="1"/>
    <col min="14594" max="14594" width="6.54296875" style="90" customWidth="1"/>
    <col min="14595" max="14595" width="73.54296875" style="90" customWidth="1"/>
    <col min="14596" max="14596" width="19.54296875" style="90" customWidth="1"/>
    <col min="14597" max="14597" width="11.54296875" style="90" customWidth="1"/>
    <col min="14598" max="14599" width="19.453125" style="90" customWidth="1"/>
    <col min="14600" max="14600" width="16.453125" style="90" customWidth="1"/>
    <col min="14601" max="14601" width="19.453125" style="90" customWidth="1"/>
    <col min="14602" max="14602" width="18.453125" style="90" customWidth="1"/>
    <col min="14603" max="14603" width="18.54296875" style="90" customWidth="1"/>
    <col min="14604" max="14604" width="16.453125" style="90" customWidth="1"/>
    <col min="14605" max="14607" width="18.453125" style="90" customWidth="1"/>
    <col min="14608" max="14608" width="20.54296875" style="90" customWidth="1"/>
    <col min="14609" max="14609" width="18.453125" style="90" customWidth="1"/>
    <col min="14610" max="14611" width="13.453125" style="90" bestFit="1" customWidth="1"/>
    <col min="14612" max="14612" width="10.54296875" style="90" bestFit="1" customWidth="1"/>
    <col min="14613" max="14842" width="8.54296875" style="90" customWidth="1"/>
    <col min="14843" max="14843" width="9.54296875" style="90" customWidth="1"/>
    <col min="14844" max="14844" width="7" style="90" bestFit="1" customWidth="1"/>
    <col min="14845" max="14845" width="79" style="90" customWidth="1"/>
    <col min="14846" max="14846" width="18.453125" style="90" customWidth="1"/>
    <col min="14847" max="14848" width="0" style="90" hidden="1"/>
    <col min="14849" max="14849" width="7.54296875" style="90" customWidth="1"/>
    <col min="14850" max="14850" width="6.54296875" style="90" customWidth="1"/>
    <col min="14851" max="14851" width="73.54296875" style="90" customWidth="1"/>
    <col min="14852" max="14852" width="19.54296875" style="90" customWidth="1"/>
    <col min="14853" max="14853" width="11.54296875" style="90" customWidth="1"/>
    <col min="14854" max="14855" width="19.453125" style="90" customWidth="1"/>
    <col min="14856" max="14856" width="16.453125" style="90" customWidth="1"/>
    <col min="14857" max="14857" width="19.453125" style="90" customWidth="1"/>
    <col min="14858" max="14858" width="18.453125" style="90" customWidth="1"/>
    <col min="14859" max="14859" width="18.54296875" style="90" customWidth="1"/>
    <col min="14860" max="14860" width="16.453125" style="90" customWidth="1"/>
    <col min="14861" max="14863" width="18.453125" style="90" customWidth="1"/>
    <col min="14864" max="14864" width="20.54296875" style="90" customWidth="1"/>
    <col min="14865" max="14865" width="18.453125" style="90" customWidth="1"/>
    <col min="14866" max="14867" width="13.453125" style="90" bestFit="1" customWidth="1"/>
    <col min="14868" max="14868" width="10.54296875" style="90" bestFit="1" customWidth="1"/>
    <col min="14869" max="15098" width="8.54296875" style="90" customWidth="1"/>
    <col min="15099" max="15099" width="9.54296875" style="90" customWidth="1"/>
    <col min="15100" max="15100" width="7" style="90" bestFit="1" customWidth="1"/>
    <col min="15101" max="15101" width="79" style="90" customWidth="1"/>
    <col min="15102" max="15102" width="18.453125" style="90" customWidth="1"/>
    <col min="15103" max="15104" width="0" style="90" hidden="1"/>
    <col min="15105" max="15105" width="7.54296875" style="90" customWidth="1"/>
    <col min="15106" max="15106" width="6.54296875" style="90" customWidth="1"/>
    <col min="15107" max="15107" width="73.54296875" style="90" customWidth="1"/>
    <col min="15108" max="15108" width="19.54296875" style="90" customWidth="1"/>
    <col min="15109" max="15109" width="11.54296875" style="90" customWidth="1"/>
    <col min="15110" max="15111" width="19.453125" style="90" customWidth="1"/>
    <col min="15112" max="15112" width="16.453125" style="90" customWidth="1"/>
    <col min="15113" max="15113" width="19.453125" style="90" customWidth="1"/>
    <col min="15114" max="15114" width="18.453125" style="90" customWidth="1"/>
    <col min="15115" max="15115" width="18.54296875" style="90" customWidth="1"/>
    <col min="15116" max="15116" width="16.453125" style="90" customWidth="1"/>
    <col min="15117" max="15119" width="18.453125" style="90" customWidth="1"/>
    <col min="15120" max="15120" width="20.54296875" style="90" customWidth="1"/>
    <col min="15121" max="15121" width="18.453125" style="90" customWidth="1"/>
    <col min="15122" max="15123" width="13.453125" style="90" bestFit="1" customWidth="1"/>
    <col min="15124" max="15124" width="10.54296875" style="90" bestFit="1" customWidth="1"/>
    <col min="15125" max="15354" width="8.54296875" style="90" customWidth="1"/>
    <col min="15355" max="15355" width="9.54296875" style="90" customWidth="1"/>
    <col min="15356" max="15356" width="7" style="90" bestFit="1" customWidth="1"/>
    <col min="15357" max="15357" width="79" style="90" customWidth="1"/>
    <col min="15358" max="15358" width="18.453125" style="90" customWidth="1"/>
    <col min="15359" max="15360" width="0" style="90" hidden="1"/>
    <col min="15361" max="15361" width="7.54296875" style="90" customWidth="1"/>
    <col min="15362" max="15362" width="6.54296875" style="90" customWidth="1"/>
    <col min="15363" max="15363" width="73.54296875" style="90" customWidth="1"/>
    <col min="15364" max="15364" width="19.54296875" style="90" customWidth="1"/>
    <col min="15365" max="15365" width="11.54296875" style="90" customWidth="1"/>
    <col min="15366" max="15367" width="19.453125" style="90" customWidth="1"/>
    <col min="15368" max="15368" width="16.453125" style="90" customWidth="1"/>
    <col min="15369" max="15369" width="19.453125" style="90" customWidth="1"/>
    <col min="15370" max="15370" width="18.453125" style="90" customWidth="1"/>
    <col min="15371" max="15371" width="18.54296875" style="90" customWidth="1"/>
    <col min="15372" max="15372" width="16.453125" style="90" customWidth="1"/>
    <col min="15373" max="15375" width="18.453125" style="90" customWidth="1"/>
    <col min="15376" max="15376" width="20.54296875" style="90" customWidth="1"/>
    <col min="15377" max="15377" width="18.453125" style="90" customWidth="1"/>
    <col min="15378" max="15379" width="13.453125" style="90" bestFit="1" customWidth="1"/>
    <col min="15380" max="15380" width="10.54296875" style="90" bestFit="1" customWidth="1"/>
    <col min="15381" max="15610" width="8.54296875" style="90" customWidth="1"/>
    <col min="15611" max="15611" width="9.54296875" style="90" customWidth="1"/>
    <col min="15612" max="15612" width="7" style="90" bestFit="1" customWidth="1"/>
    <col min="15613" max="15613" width="79" style="90" customWidth="1"/>
    <col min="15614" max="15614" width="18.453125" style="90" customWidth="1"/>
    <col min="15615" max="15616" width="0" style="90" hidden="1"/>
    <col min="15617" max="15617" width="7.54296875" style="90" customWidth="1"/>
    <col min="15618" max="15618" width="6.54296875" style="90" customWidth="1"/>
    <col min="15619" max="15619" width="73.54296875" style="90" customWidth="1"/>
    <col min="15620" max="15620" width="19.54296875" style="90" customWidth="1"/>
    <col min="15621" max="15621" width="11.54296875" style="90" customWidth="1"/>
    <col min="15622" max="15623" width="19.453125" style="90" customWidth="1"/>
    <col min="15624" max="15624" width="16.453125" style="90" customWidth="1"/>
    <col min="15625" max="15625" width="19.453125" style="90" customWidth="1"/>
    <col min="15626" max="15626" width="18.453125" style="90" customWidth="1"/>
    <col min="15627" max="15627" width="18.54296875" style="90" customWidth="1"/>
    <col min="15628" max="15628" width="16.453125" style="90" customWidth="1"/>
    <col min="15629" max="15631" width="18.453125" style="90" customWidth="1"/>
    <col min="15632" max="15632" width="20.54296875" style="90" customWidth="1"/>
    <col min="15633" max="15633" width="18.453125" style="90" customWidth="1"/>
    <col min="15634" max="15635" width="13.453125" style="90" bestFit="1" customWidth="1"/>
    <col min="15636" max="15636" width="10.54296875" style="90" bestFit="1" customWidth="1"/>
    <col min="15637" max="15866" width="8.54296875" style="90" customWidth="1"/>
    <col min="15867" max="15867" width="9.54296875" style="90" customWidth="1"/>
    <col min="15868" max="15868" width="7" style="90" bestFit="1" customWidth="1"/>
    <col min="15869" max="15869" width="79" style="90" customWidth="1"/>
    <col min="15870" max="15870" width="18.453125" style="90" customWidth="1"/>
    <col min="15871" max="15872" width="0" style="90" hidden="1"/>
    <col min="15873" max="15873" width="7.54296875" style="90" customWidth="1"/>
    <col min="15874" max="15874" width="6.54296875" style="90" customWidth="1"/>
    <col min="15875" max="15875" width="73.54296875" style="90" customWidth="1"/>
    <col min="15876" max="15876" width="19.54296875" style="90" customWidth="1"/>
    <col min="15877" max="15877" width="11.54296875" style="90" customWidth="1"/>
    <col min="15878" max="15879" width="19.453125" style="90" customWidth="1"/>
    <col min="15880" max="15880" width="16.453125" style="90" customWidth="1"/>
    <col min="15881" max="15881" width="19.453125" style="90" customWidth="1"/>
    <col min="15882" max="15882" width="18.453125" style="90" customWidth="1"/>
    <col min="15883" max="15883" width="18.54296875" style="90" customWidth="1"/>
    <col min="15884" max="15884" width="16.453125" style="90" customWidth="1"/>
    <col min="15885" max="15887" width="18.453125" style="90" customWidth="1"/>
    <col min="15888" max="15888" width="20.54296875" style="90" customWidth="1"/>
    <col min="15889" max="15889" width="18.453125" style="90" customWidth="1"/>
    <col min="15890" max="15891" width="13.453125" style="90" bestFit="1" customWidth="1"/>
    <col min="15892" max="15892" width="10.54296875" style="90" bestFit="1" customWidth="1"/>
    <col min="15893" max="16122" width="8.54296875" style="90" customWidth="1"/>
    <col min="16123" max="16123" width="9.54296875" style="90" customWidth="1"/>
    <col min="16124" max="16124" width="7" style="90" bestFit="1" customWidth="1"/>
    <col min="16125" max="16125" width="79" style="90" customWidth="1"/>
    <col min="16126" max="16126" width="18.453125" style="90" customWidth="1"/>
    <col min="16127" max="16128" width="0" style="90" hidden="1"/>
    <col min="16129" max="16129" width="7.54296875" style="90" customWidth="1"/>
    <col min="16130" max="16130" width="6.54296875" style="90" customWidth="1"/>
    <col min="16131" max="16131" width="73.54296875" style="90" customWidth="1"/>
    <col min="16132" max="16132" width="19.54296875" style="90" customWidth="1"/>
    <col min="16133" max="16133" width="11.54296875" style="90" customWidth="1"/>
    <col min="16134" max="16135" width="19.453125" style="90" customWidth="1"/>
    <col min="16136" max="16136" width="16.453125" style="90" customWidth="1"/>
    <col min="16137" max="16137" width="19.453125" style="90" customWidth="1"/>
    <col min="16138" max="16138" width="18.453125" style="90" customWidth="1"/>
    <col min="16139" max="16139" width="18.54296875" style="90" customWidth="1"/>
    <col min="16140" max="16140" width="16.453125" style="90" customWidth="1"/>
    <col min="16141" max="16143" width="18.453125" style="90" customWidth="1"/>
    <col min="16144" max="16144" width="20.54296875" style="90" customWidth="1"/>
    <col min="16145" max="16145" width="18.453125" style="90" customWidth="1"/>
    <col min="16146" max="16147" width="13.453125" style="90" bestFit="1" customWidth="1"/>
    <col min="16148" max="16148" width="10.54296875" style="90" bestFit="1" customWidth="1"/>
    <col min="16149" max="16378" width="8.54296875" style="90" customWidth="1"/>
    <col min="16379" max="16379" width="9.54296875" style="90" customWidth="1"/>
    <col min="16380" max="16380" width="7" style="90" bestFit="1" customWidth="1"/>
    <col min="16381" max="16381" width="79" style="90" customWidth="1"/>
    <col min="16382" max="16382" width="18.453125" style="90" customWidth="1"/>
    <col min="16383" max="16384" width="0" style="90" hidden="1"/>
  </cols>
  <sheetData>
    <row r="1" spans="1:18" ht="20.25" customHeight="1" thickBot="1" x14ac:dyDescent="0.4">
      <c r="A1" s="1094" t="s">
        <v>0</v>
      </c>
      <c r="B1" s="1095"/>
      <c r="C1" s="1125"/>
      <c r="D1" s="1094" t="s">
        <v>348</v>
      </c>
      <c r="E1" s="1095"/>
      <c r="F1" s="1096" t="s">
        <v>73</v>
      </c>
      <c r="G1" s="1099" t="s">
        <v>74</v>
      </c>
      <c r="H1" s="1100"/>
      <c r="I1" s="1100"/>
      <c r="J1" s="1101"/>
      <c r="K1" s="1137" t="s">
        <v>75</v>
      </c>
      <c r="L1" s="1138"/>
      <c r="M1" s="1138"/>
      <c r="N1" s="1138"/>
      <c r="O1" s="1139"/>
      <c r="P1" s="1105" t="s">
        <v>76</v>
      </c>
      <c r="Q1" s="1106"/>
    </row>
    <row r="2" spans="1:18" ht="20.25" customHeight="1" thickBot="1" x14ac:dyDescent="0.4">
      <c r="A2" s="1129" t="s">
        <v>77</v>
      </c>
      <c r="B2" s="1130"/>
      <c r="C2" s="1131"/>
      <c r="D2" s="1135"/>
      <c r="E2" s="1136"/>
      <c r="F2" s="1097"/>
      <c r="G2" s="1111" t="s">
        <v>78</v>
      </c>
      <c r="H2" s="1112"/>
      <c r="I2" s="1112"/>
      <c r="J2" s="1113"/>
      <c r="K2" s="1132" t="s">
        <v>349</v>
      </c>
      <c r="L2" s="1134" t="s">
        <v>80</v>
      </c>
      <c r="M2" s="1134" t="s">
        <v>81</v>
      </c>
      <c r="N2" s="1140" t="s">
        <v>82</v>
      </c>
      <c r="O2" s="1141" t="s">
        <v>83</v>
      </c>
      <c r="P2" s="1107"/>
      <c r="Q2" s="1108"/>
    </row>
    <row r="3" spans="1:18" ht="40.4" customHeight="1" thickBot="1" x14ac:dyDescent="0.4">
      <c r="A3" s="91" t="s">
        <v>84</v>
      </c>
      <c r="B3" s="92" t="s">
        <v>85</v>
      </c>
      <c r="C3" s="93" t="s">
        <v>86</v>
      </c>
      <c r="D3" s="232" t="s">
        <v>153</v>
      </c>
      <c r="E3" s="233" t="s">
        <v>350</v>
      </c>
      <c r="F3" s="1098"/>
      <c r="G3" s="94" t="s">
        <v>88</v>
      </c>
      <c r="H3" s="95" t="s">
        <v>89</v>
      </c>
      <c r="I3" s="96" t="s">
        <v>90</v>
      </c>
      <c r="J3" s="234" t="s">
        <v>91</v>
      </c>
      <c r="K3" s="1133"/>
      <c r="L3" s="1128"/>
      <c r="M3" s="1128"/>
      <c r="N3" s="1121"/>
      <c r="O3" s="1142"/>
      <c r="P3" s="97" t="s">
        <v>92</v>
      </c>
      <c r="Q3" s="97" t="s">
        <v>93</v>
      </c>
    </row>
    <row r="4" spans="1:18" ht="20.25" customHeight="1" thickBot="1" x14ac:dyDescent="0.4">
      <c r="A4" s="181"/>
      <c r="B4" s="182"/>
      <c r="C4" s="100" t="s">
        <v>94</v>
      </c>
      <c r="D4" s="101"/>
      <c r="E4" s="235"/>
      <c r="F4" s="102">
        <v>9000000</v>
      </c>
      <c r="G4" s="236"/>
      <c r="H4" s="236">
        <v>0</v>
      </c>
      <c r="I4" s="236">
        <v>0</v>
      </c>
      <c r="J4" s="102">
        <v>5879442.21</v>
      </c>
      <c r="K4" s="237">
        <v>0</v>
      </c>
      <c r="L4" s="237">
        <v>0</v>
      </c>
      <c r="M4" s="237">
        <v>0</v>
      </c>
      <c r="N4" s="238">
        <v>0</v>
      </c>
      <c r="O4" s="238">
        <v>0</v>
      </c>
      <c r="P4" s="239">
        <v>0</v>
      </c>
      <c r="Q4" s="239">
        <v>0</v>
      </c>
    </row>
    <row r="5" spans="1:18" ht="14.9" customHeight="1" thickBot="1" x14ac:dyDescent="0.4">
      <c r="A5" s="240"/>
      <c r="B5" s="241"/>
      <c r="C5" s="242" t="s">
        <v>351</v>
      </c>
      <c r="D5" s="243"/>
      <c r="E5" s="244"/>
      <c r="F5" s="245">
        <v>0</v>
      </c>
      <c r="G5" s="246"/>
      <c r="H5" s="246"/>
      <c r="I5" s="246"/>
      <c r="J5" s="247">
        <v>0</v>
      </c>
      <c r="K5" s="248"/>
      <c r="L5" s="248"/>
      <c r="M5" s="248"/>
      <c r="N5" s="249"/>
      <c r="O5" s="249"/>
      <c r="P5" s="250"/>
      <c r="Q5" s="250"/>
    </row>
    <row r="6" spans="1:18" s="259" customFormat="1" ht="13" customHeight="1" x14ac:dyDescent="0.2">
      <c r="A6" s="251"/>
      <c r="B6" s="252"/>
      <c r="C6" s="242" t="s">
        <v>352</v>
      </c>
      <c r="D6" s="253"/>
      <c r="E6" s="254"/>
      <c r="F6" s="245">
        <v>0</v>
      </c>
      <c r="G6" s="255" t="s">
        <v>353</v>
      </c>
      <c r="H6" s="255">
        <v>0</v>
      </c>
      <c r="I6" s="255">
        <v>0</v>
      </c>
      <c r="J6" s="247">
        <v>0</v>
      </c>
      <c r="K6" s="256">
        <v>0</v>
      </c>
      <c r="L6" s="256">
        <v>0</v>
      </c>
      <c r="M6" s="256">
        <v>0</v>
      </c>
      <c r="N6" s="257">
        <v>0</v>
      </c>
      <c r="O6" s="257">
        <v>0</v>
      </c>
      <c r="P6" s="258">
        <v>0</v>
      </c>
      <c r="Q6" s="258">
        <v>0</v>
      </c>
    </row>
    <row r="7" spans="1:18" s="259" customFormat="1" ht="13" customHeight="1" x14ac:dyDescent="0.2">
      <c r="A7" s="252"/>
      <c r="B7" s="252"/>
      <c r="C7" s="260" t="s">
        <v>354</v>
      </c>
      <c r="D7" s="253"/>
      <c r="E7" s="252"/>
      <c r="F7" s="245">
        <v>3500000</v>
      </c>
      <c r="G7" s="255" t="s">
        <v>353</v>
      </c>
      <c r="H7" s="255">
        <v>0</v>
      </c>
      <c r="I7" s="255">
        <v>0</v>
      </c>
      <c r="J7" s="247">
        <v>2583203.5499999998</v>
      </c>
      <c r="K7" s="256">
        <v>0</v>
      </c>
      <c r="L7" s="256">
        <v>0</v>
      </c>
      <c r="M7" s="256">
        <v>0</v>
      </c>
      <c r="N7" s="257">
        <v>0</v>
      </c>
      <c r="O7" s="257">
        <v>0</v>
      </c>
      <c r="P7" s="258">
        <v>0</v>
      </c>
      <c r="Q7" s="258">
        <v>0</v>
      </c>
    </row>
    <row r="8" spans="1:18" s="269" customFormat="1" ht="13" customHeight="1" x14ac:dyDescent="0.25">
      <c r="A8" s="261"/>
      <c r="B8" s="262"/>
      <c r="C8" s="263" t="s">
        <v>355</v>
      </c>
      <c r="D8" s="264"/>
      <c r="E8" s="265"/>
      <c r="F8" s="266">
        <v>5500000</v>
      </c>
      <c r="G8" s="267" t="s">
        <v>353</v>
      </c>
      <c r="H8" s="267"/>
      <c r="I8" s="267" t="s">
        <v>353</v>
      </c>
      <c r="J8" s="268">
        <v>3296238.66</v>
      </c>
      <c r="K8" s="256">
        <v>0</v>
      </c>
      <c r="L8" s="256">
        <v>0</v>
      </c>
      <c r="M8" s="256">
        <v>0</v>
      </c>
      <c r="N8" s="257">
        <v>0</v>
      </c>
      <c r="O8" s="257">
        <v>0</v>
      </c>
      <c r="P8" s="258">
        <v>0</v>
      </c>
      <c r="Q8" s="258">
        <v>0</v>
      </c>
    </row>
    <row r="9" spans="1:18" ht="21.65" customHeight="1" x14ac:dyDescent="0.35">
      <c r="A9" s="110" t="s">
        <v>95</v>
      </c>
      <c r="B9" s="111" t="s">
        <v>96</v>
      </c>
      <c r="C9" s="112" t="s">
        <v>356</v>
      </c>
      <c r="D9" s="113" t="s">
        <v>357</v>
      </c>
      <c r="E9" s="270"/>
      <c r="F9" s="271">
        <v>90976586.900000006</v>
      </c>
      <c r="G9" s="114">
        <v>80740682.099999994</v>
      </c>
      <c r="H9" s="114">
        <v>1175498.6000000089</v>
      </c>
      <c r="I9" s="114">
        <v>81916180.700000003</v>
      </c>
      <c r="J9" s="115">
        <v>9060406.200000003</v>
      </c>
      <c r="K9" s="114">
        <v>594171.53</v>
      </c>
      <c r="L9" s="114">
        <v>594171.53</v>
      </c>
      <c r="M9" s="114">
        <v>0</v>
      </c>
      <c r="N9" s="114">
        <v>0</v>
      </c>
      <c r="O9" s="114">
        <v>0</v>
      </c>
      <c r="P9" s="114">
        <v>81334853.629999995</v>
      </c>
      <c r="Q9" s="114">
        <v>1175498.6000000089</v>
      </c>
    </row>
    <row r="10" spans="1:18" ht="14.9" customHeight="1" x14ac:dyDescent="0.35">
      <c r="A10" s="116" t="s">
        <v>95</v>
      </c>
      <c r="B10" s="117" t="s">
        <v>99</v>
      </c>
      <c r="C10" s="118" t="s">
        <v>358</v>
      </c>
      <c r="D10" s="119" t="s">
        <v>359</v>
      </c>
      <c r="E10" s="272"/>
      <c r="F10" s="120">
        <v>90976586.900000006</v>
      </c>
      <c r="G10" s="120">
        <v>80740682.099999994</v>
      </c>
      <c r="H10" s="120">
        <v>1175498.6000000089</v>
      </c>
      <c r="I10" s="120">
        <v>81916180.700000003</v>
      </c>
      <c r="J10" s="121">
        <v>9060406.200000003</v>
      </c>
      <c r="K10" s="120">
        <v>594171.53</v>
      </c>
      <c r="L10" s="120">
        <v>594171.53</v>
      </c>
      <c r="M10" s="120">
        <v>0</v>
      </c>
      <c r="N10" s="120">
        <v>0</v>
      </c>
      <c r="O10" s="120">
        <v>0</v>
      </c>
      <c r="P10" s="120">
        <v>81334853.629999995</v>
      </c>
      <c r="Q10" s="120">
        <v>1175498.6000000089</v>
      </c>
    </row>
    <row r="11" spans="1:18" ht="14.9" customHeight="1" x14ac:dyDescent="0.35">
      <c r="A11" s="161" t="s">
        <v>95</v>
      </c>
      <c r="B11" s="162" t="s">
        <v>129</v>
      </c>
      <c r="C11" s="163" t="s">
        <v>360</v>
      </c>
      <c r="D11" s="188" t="s">
        <v>361</v>
      </c>
      <c r="E11" s="273"/>
      <c r="F11" s="189">
        <v>90976586.900000006</v>
      </c>
      <c r="G11" s="189">
        <v>80740682.099999994</v>
      </c>
      <c r="H11" s="189">
        <v>1175498.6000000089</v>
      </c>
      <c r="I11" s="189">
        <v>81916180.700000003</v>
      </c>
      <c r="J11" s="190">
        <v>9060406.200000003</v>
      </c>
      <c r="K11" s="189">
        <v>594171.53</v>
      </c>
      <c r="L11" s="189">
        <v>594171.53</v>
      </c>
      <c r="M11" s="189">
        <v>0</v>
      </c>
      <c r="N11" s="189">
        <v>0</v>
      </c>
      <c r="O11" s="189">
        <v>0</v>
      </c>
      <c r="P11" s="189">
        <v>81334853.629999995</v>
      </c>
      <c r="Q11" s="189">
        <v>1175498.6000000089</v>
      </c>
    </row>
    <row r="12" spans="1:18" ht="14.9" customHeight="1" x14ac:dyDescent="0.35">
      <c r="A12" s="218" t="s">
        <v>95</v>
      </c>
      <c r="B12" s="219" t="s">
        <v>156</v>
      </c>
      <c r="C12" s="220" t="s">
        <v>362</v>
      </c>
      <c r="D12" s="221" t="s">
        <v>363</v>
      </c>
      <c r="E12" s="274"/>
      <c r="F12" s="195">
        <v>90976586.900000006</v>
      </c>
      <c r="G12" s="195">
        <v>80740682.099999994</v>
      </c>
      <c r="H12" s="195">
        <v>1175498.6000000089</v>
      </c>
      <c r="I12" s="195">
        <v>81916180.700000003</v>
      </c>
      <c r="J12" s="196">
        <v>9060406.200000003</v>
      </c>
      <c r="K12" s="195">
        <v>594171.53</v>
      </c>
      <c r="L12" s="195">
        <v>594171.53</v>
      </c>
      <c r="M12" s="195">
        <v>0</v>
      </c>
      <c r="N12" s="195">
        <v>0</v>
      </c>
      <c r="O12" s="195">
        <v>0</v>
      </c>
      <c r="P12" s="195">
        <v>81334853.629999995</v>
      </c>
      <c r="Q12" s="195">
        <v>1175498.6000000089</v>
      </c>
    </row>
    <row r="13" spans="1:18" ht="14.9" customHeight="1" x14ac:dyDescent="0.35">
      <c r="A13" s="275" t="s">
        <v>95</v>
      </c>
      <c r="B13" s="276" t="s">
        <v>364</v>
      </c>
      <c r="C13" s="277" t="s">
        <v>365</v>
      </c>
      <c r="D13" s="278" t="s">
        <v>366</v>
      </c>
      <c r="E13" s="279" t="s">
        <v>367</v>
      </c>
      <c r="F13" s="280">
        <v>89976586.900000006</v>
      </c>
      <c r="G13" s="280">
        <v>79886776.319999993</v>
      </c>
      <c r="H13" s="280">
        <v>1175498.6000000089</v>
      </c>
      <c r="I13" s="280">
        <v>81062274.920000002</v>
      </c>
      <c r="J13" s="281">
        <v>8914311.9800000042</v>
      </c>
      <c r="K13" s="281">
        <v>594171.53</v>
      </c>
      <c r="L13" s="281">
        <v>594171.53</v>
      </c>
      <c r="M13" s="281">
        <v>0</v>
      </c>
      <c r="N13" s="281">
        <v>0</v>
      </c>
      <c r="O13" s="281">
        <v>0</v>
      </c>
      <c r="P13" s="281">
        <v>80480947.849999994</v>
      </c>
      <c r="Q13" s="281">
        <v>1175498.6000000089</v>
      </c>
    </row>
    <row r="14" spans="1:18" ht="14.9" customHeight="1" x14ac:dyDescent="0.35">
      <c r="A14" s="275" t="s">
        <v>95</v>
      </c>
      <c r="B14" s="276" t="s">
        <v>364</v>
      </c>
      <c r="C14" s="277" t="s">
        <v>368</v>
      </c>
      <c r="D14" s="278" t="s">
        <v>369</v>
      </c>
      <c r="E14" s="279" t="s">
        <v>370</v>
      </c>
      <c r="F14" s="282">
        <v>1000000</v>
      </c>
      <c r="G14" s="282">
        <v>853905.78</v>
      </c>
      <c r="H14" s="282">
        <v>0</v>
      </c>
      <c r="I14" s="280">
        <v>853905.78</v>
      </c>
      <c r="J14" s="281">
        <v>146094.21999999997</v>
      </c>
      <c r="K14" s="282">
        <v>0</v>
      </c>
      <c r="L14" s="282">
        <v>0</v>
      </c>
      <c r="M14" s="282">
        <v>0</v>
      </c>
      <c r="N14" s="282">
        <v>0</v>
      </c>
      <c r="O14" s="282">
        <v>0</v>
      </c>
      <c r="P14" s="281">
        <v>853905.78</v>
      </c>
      <c r="Q14" s="281">
        <v>0</v>
      </c>
      <c r="R14" s="171"/>
    </row>
    <row r="15" spans="1:18" ht="14.9" hidden="1" customHeight="1" x14ac:dyDescent="0.35">
      <c r="A15" s="161" t="s">
        <v>95</v>
      </c>
      <c r="B15" s="162" t="s">
        <v>129</v>
      </c>
      <c r="C15" s="163" t="s">
        <v>371</v>
      </c>
      <c r="D15" s="188" t="s">
        <v>372</v>
      </c>
      <c r="E15" s="273"/>
      <c r="F15" s="283"/>
      <c r="G15" s="283"/>
      <c r="H15" s="283"/>
      <c r="I15" s="283"/>
      <c r="J15" s="204">
        <v>0</v>
      </c>
      <c r="K15" s="283"/>
      <c r="L15" s="283"/>
      <c r="M15" s="283"/>
      <c r="N15" s="204"/>
      <c r="O15" s="204"/>
      <c r="P15" s="283">
        <v>0</v>
      </c>
      <c r="Q15" s="283">
        <v>0</v>
      </c>
    </row>
    <row r="16" spans="1:18" ht="14.9" hidden="1" customHeight="1" x14ac:dyDescent="0.35">
      <c r="A16" s="161" t="s">
        <v>95</v>
      </c>
      <c r="B16" s="162" t="s">
        <v>129</v>
      </c>
      <c r="C16" s="163" t="s">
        <v>373</v>
      </c>
      <c r="D16" s="188" t="s">
        <v>374</v>
      </c>
      <c r="E16" s="273"/>
      <c r="F16" s="283"/>
      <c r="G16" s="283"/>
      <c r="H16" s="283"/>
      <c r="I16" s="283"/>
      <c r="J16" s="204">
        <v>0</v>
      </c>
      <c r="K16" s="283"/>
      <c r="L16" s="283"/>
      <c r="M16" s="283"/>
      <c r="N16" s="204"/>
      <c r="O16" s="204"/>
      <c r="P16" s="283">
        <v>0</v>
      </c>
      <c r="Q16" s="283">
        <v>0</v>
      </c>
    </row>
    <row r="17" spans="1:17" ht="14.9" hidden="1" customHeight="1" x14ac:dyDescent="0.35">
      <c r="A17" s="161" t="s">
        <v>95</v>
      </c>
      <c r="B17" s="162" t="s">
        <v>129</v>
      </c>
      <c r="C17" s="163" t="s">
        <v>375</v>
      </c>
      <c r="D17" s="188" t="s">
        <v>376</v>
      </c>
      <c r="E17" s="273"/>
      <c r="F17" s="283"/>
      <c r="G17" s="283"/>
      <c r="H17" s="283"/>
      <c r="I17" s="283"/>
      <c r="J17" s="204">
        <v>0</v>
      </c>
      <c r="K17" s="283"/>
      <c r="L17" s="283"/>
      <c r="M17" s="283"/>
      <c r="N17" s="204"/>
      <c r="O17" s="204"/>
      <c r="P17" s="283">
        <v>0</v>
      </c>
      <c r="Q17" s="283">
        <v>0</v>
      </c>
    </row>
    <row r="18" spans="1:17" ht="14.9" hidden="1" customHeight="1" x14ac:dyDescent="0.35">
      <c r="A18" s="116" t="s">
        <v>95</v>
      </c>
      <c r="B18" s="117" t="s">
        <v>99</v>
      </c>
      <c r="C18" s="118" t="s">
        <v>377</v>
      </c>
      <c r="D18" s="119" t="s">
        <v>378</v>
      </c>
      <c r="E18" s="284"/>
      <c r="F18" s="285"/>
      <c r="G18" s="285"/>
      <c r="H18" s="285"/>
      <c r="I18" s="285"/>
      <c r="J18" s="286">
        <v>0</v>
      </c>
      <c r="K18" s="285"/>
      <c r="L18" s="285"/>
      <c r="M18" s="285"/>
      <c r="N18" s="286"/>
      <c r="O18" s="286"/>
      <c r="P18" s="285">
        <v>0</v>
      </c>
      <c r="Q18" s="285">
        <v>0</v>
      </c>
    </row>
    <row r="19" spans="1:17" ht="14.9" hidden="1" customHeight="1" x14ac:dyDescent="0.35">
      <c r="A19" s="161" t="s">
        <v>95</v>
      </c>
      <c r="B19" s="162" t="s">
        <v>129</v>
      </c>
      <c r="C19" s="167" t="s">
        <v>379</v>
      </c>
      <c r="D19" s="188" t="s">
        <v>380</v>
      </c>
      <c r="E19" s="287"/>
      <c r="F19" s="288"/>
      <c r="G19" s="288"/>
      <c r="H19" s="288"/>
      <c r="I19" s="288"/>
      <c r="J19" s="289">
        <v>0</v>
      </c>
      <c r="K19" s="288"/>
      <c r="L19" s="288"/>
      <c r="M19" s="288"/>
      <c r="N19" s="289"/>
      <c r="O19" s="289"/>
      <c r="P19" s="288">
        <v>0</v>
      </c>
      <c r="Q19" s="288">
        <v>0</v>
      </c>
    </row>
    <row r="20" spans="1:17" ht="14.9" hidden="1" customHeight="1" x14ac:dyDescent="0.35">
      <c r="A20" s="161" t="s">
        <v>95</v>
      </c>
      <c r="B20" s="162" t="s">
        <v>129</v>
      </c>
      <c r="C20" s="163" t="s">
        <v>381</v>
      </c>
      <c r="D20" s="188" t="s">
        <v>382</v>
      </c>
      <c r="E20" s="287"/>
      <c r="F20" s="288"/>
      <c r="G20" s="288"/>
      <c r="H20" s="288"/>
      <c r="I20" s="288"/>
      <c r="J20" s="289">
        <v>0</v>
      </c>
      <c r="K20" s="288"/>
      <c r="L20" s="288"/>
      <c r="M20" s="288"/>
      <c r="N20" s="289"/>
      <c r="O20" s="289"/>
      <c r="P20" s="288">
        <v>0</v>
      </c>
      <c r="Q20" s="288">
        <v>0</v>
      </c>
    </row>
    <row r="21" spans="1:17" ht="14.9" hidden="1" customHeight="1" x14ac:dyDescent="0.35">
      <c r="A21" s="116" t="s">
        <v>95</v>
      </c>
      <c r="B21" s="117" t="s">
        <v>99</v>
      </c>
      <c r="C21" s="118" t="s">
        <v>383</v>
      </c>
      <c r="D21" s="119" t="s">
        <v>384</v>
      </c>
      <c r="E21" s="272"/>
      <c r="F21" s="290"/>
      <c r="G21" s="290"/>
      <c r="H21" s="290"/>
      <c r="I21" s="290"/>
      <c r="J21" s="128">
        <v>0</v>
      </c>
      <c r="K21" s="290"/>
      <c r="L21" s="290"/>
      <c r="M21" s="290"/>
      <c r="N21" s="128"/>
      <c r="O21" s="128"/>
      <c r="P21" s="290">
        <v>0</v>
      </c>
      <c r="Q21" s="290">
        <v>0</v>
      </c>
    </row>
    <row r="22" spans="1:17" ht="14.9" hidden="1" customHeight="1" x14ac:dyDescent="0.35">
      <c r="A22" s="161" t="s">
        <v>95</v>
      </c>
      <c r="B22" s="162" t="s">
        <v>129</v>
      </c>
      <c r="C22" s="163" t="s">
        <v>385</v>
      </c>
      <c r="D22" s="188" t="s">
        <v>386</v>
      </c>
      <c r="E22" s="273"/>
      <c r="F22" s="283"/>
      <c r="G22" s="283"/>
      <c r="H22" s="283"/>
      <c r="I22" s="283"/>
      <c r="J22" s="204">
        <v>0</v>
      </c>
      <c r="K22" s="283"/>
      <c r="L22" s="283"/>
      <c r="M22" s="283"/>
      <c r="N22" s="204"/>
      <c r="O22" s="204"/>
      <c r="P22" s="283">
        <v>0</v>
      </c>
      <c r="Q22" s="283">
        <v>0</v>
      </c>
    </row>
    <row r="23" spans="1:17" ht="14.9" hidden="1" customHeight="1" x14ac:dyDescent="0.35">
      <c r="A23" s="161" t="s">
        <v>95</v>
      </c>
      <c r="B23" s="162" t="s">
        <v>129</v>
      </c>
      <c r="C23" s="163" t="s">
        <v>387</v>
      </c>
      <c r="D23" s="188" t="s">
        <v>388</v>
      </c>
      <c r="E23" s="273"/>
      <c r="F23" s="283"/>
      <c r="G23" s="283"/>
      <c r="H23" s="283"/>
      <c r="I23" s="283"/>
      <c r="J23" s="204">
        <v>0</v>
      </c>
      <c r="K23" s="283"/>
      <c r="L23" s="283"/>
      <c r="M23" s="283"/>
      <c r="N23" s="204"/>
      <c r="O23" s="204"/>
      <c r="P23" s="283">
        <v>0</v>
      </c>
      <c r="Q23" s="283">
        <v>0</v>
      </c>
    </row>
    <row r="24" spans="1:17" ht="18" customHeight="1" x14ac:dyDescent="0.35">
      <c r="A24" s="110" t="s">
        <v>95</v>
      </c>
      <c r="B24" s="111" t="s">
        <v>96</v>
      </c>
      <c r="C24" s="122" t="s">
        <v>97</v>
      </c>
      <c r="D24" s="113" t="s">
        <v>98</v>
      </c>
      <c r="E24" s="270"/>
      <c r="F24" s="114">
        <v>400000</v>
      </c>
      <c r="G24" s="114">
        <v>0</v>
      </c>
      <c r="H24" s="114">
        <v>0</v>
      </c>
      <c r="I24" s="114">
        <v>0</v>
      </c>
      <c r="J24" s="115">
        <v>400000</v>
      </c>
      <c r="K24" s="114">
        <v>0</v>
      </c>
      <c r="L24" s="114">
        <v>0</v>
      </c>
      <c r="M24" s="114">
        <v>0</v>
      </c>
      <c r="N24" s="115">
        <v>0</v>
      </c>
      <c r="O24" s="115">
        <v>0</v>
      </c>
      <c r="P24" s="114">
        <v>0</v>
      </c>
      <c r="Q24" s="114">
        <v>0</v>
      </c>
    </row>
    <row r="25" spans="1:17" ht="14.9" customHeight="1" x14ac:dyDescent="0.35">
      <c r="A25" s="116" t="s">
        <v>95</v>
      </c>
      <c r="B25" s="117" t="s">
        <v>99</v>
      </c>
      <c r="C25" s="118" t="s">
        <v>97</v>
      </c>
      <c r="D25" s="119" t="s">
        <v>100</v>
      </c>
      <c r="E25" s="272"/>
      <c r="F25" s="120">
        <v>400000</v>
      </c>
      <c r="G25" s="120">
        <v>0</v>
      </c>
      <c r="H25" s="120">
        <v>0</v>
      </c>
      <c r="I25" s="120">
        <v>0</v>
      </c>
      <c r="J25" s="121">
        <v>400000</v>
      </c>
      <c r="K25" s="120">
        <v>0</v>
      </c>
      <c r="L25" s="120">
        <v>0</v>
      </c>
      <c r="M25" s="120">
        <v>0</v>
      </c>
      <c r="N25" s="121">
        <v>0</v>
      </c>
      <c r="O25" s="121">
        <v>0</v>
      </c>
      <c r="P25" s="120">
        <v>0</v>
      </c>
      <c r="Q25" s="120">
        <v>0</v>
      </c>
    </row>
    <row r="26" spans="1:17" ht="14.9" customHeight="1" x14ac:dyDescent="0.35">
      <c r="A26" s="161" t="s">
        <v>95</v>
      </c>
      <c r="B26" s="162" t="s">
        <v>129</v>
      </c>
      <c r="C26" s="163" t="s">
        <v>154</v>
      </c>
      <c r="D26" s="188" t="s">
        <v>155</v>
      </c>
      <c r="E26" s="273"/>
      <c r="F26" s="189">
        <v>400000</v>
      </c>
      <c r="G26" s="189">
        <v>0</v>
      </c>
      <c r="H26" s="189">
        <v>0</v>
      </c>
      <c r="I26" s="189">
        <v>0</v>
      </c>
      <c r="J26" s="190">
        <v>400000</v>
      </c>
      <c r="K26" s="189">
        <v>0</v>
      </c>
      <c r="L26" s="189">
        <v>0</v>
      </c>
      <c r="M26" s="189">
        <v>0</v>
      </c>
      <c r="N26" s="190">
        <v>0</v>
      </c>
      <c r="O26" s="190">
        <v>0</v>
      </c>
      <c r="P26" s="189">
        <v>0</v>
      </c>
      <c r="Q26" s="189">
        <v>0</v>
      </c>
    </row>
    <row r="27" spans="1:17" ht="14.9" customHeight="1" x14ac:dyDescent="0.35">
      <c r="A27" s="191" t="s">
        <v>95</v>
      </c>
      <c r="B27" s="192" t="s">
        <v>156</v>
      </c>
      <c r="C27" s="193" t="s">
        <v>157</v>
      </c>
      <c r="D27" s="194" t="s">
        <v>158</v>
      </c>
      <c r="E27" s="279"/>
      <c r="F27" s="195">
        <v>400000</v>
      </c>
      <c r="G27" s="195">
        <v>0</v>
      </c>
      <c r="H27" s="195">
        <v>0</v>
      </c>
      <c r="I27" s="195">
        <v>0</v>
      </c>
      <c r="J27" s="196">
        <v>400000</v>
      </c>
      <c r="K27" s="195">
        <v>0</v>
      </c>
      <c r="L27" s="195">
        <v>0</v>
      </c>
      <c r="M27" s="195">
        <v>0</v>
      </c>
      <c r="N27" s="196">
        <v>0</v>
      </c>
      <c r="O27" s="196">
        <v>0</v>
      </c>
      <c r="P27" s="195">
        <v>0</v>
      </c>
      <c r="Q27" s="195">
        <v>0</v>
      </c>
    </row>
    <row r="28" spans="1:17" ht="14.9" customHeight="1" x14ac:dyDescent="0.35">
      <c r="A28" s="291" t="s">
        <v>95</v>
      </c>
      <c r="B28" s="292" t="s">
        <v>364</v>
      </c>
      <c r="C28" s="293" t="s">
        <v>389</v>
      </c>
      <c r="D28" s="294" t="s">
        <v>390</v>
      </c>
      <c r="E28" s="279" t="s">
        <v>391</v>
      </c>
      <c r="F28" s="281">
        <v>400000</v>
      </c>
      <c r="G28" s="281">
        <v>0</v>
      </c>
      <c r="H28" s="281">
        <v>0</v>
      </c>
      <c r="I28" s="281">
        <v>0</v>
      </c>
      <c r="J28" s="281">
        <v>400000</v>
      </c>
      <c r="K28" s="281">
        <v>0</v>
      </c>
      <c r="L28" s="281">
        <v>0</v>
      </c>
      <c r="M28" s="281">
        <v>0</v>
      </c>
      <c r="N28" s="281">
        <v>0</v>
      </c>
      <c r="O28" s="281">
        <v>0</v>
      </c>
      <c r="P28" s="281">
        <v>0</v>
      </c>
      <c r="Q28" s="281">
        <v>0</v>
      </c>
    </row>
    <row r="29" spans="1:17" ht="14.9" hidden="1" customHeight="1" x14ac:dyDescent="0.35">
      <c r="A29" s="161" t="s">
        <v>95</v>
      </c>
      <c r="B29" s="162" t="s">
        <v>129</v>
      </c>
      <c r="C29" s="163" t="s">
        <v>392</v>
      </c>
      <c r="D29" s="188" t="s">
        <v>393</v>
      </c>
      <c r="E29" s="273"/>
      <c r="F29" s="295"/>
      <c r="G29" s="283"/>
      <c r="H29" s="283"/>
      <c r="I29" s="283"/>
      <c r="J29" s="204">
        <v>0</v>
      </c>
      <c r="K29" s="283"/>
      <c r="L29" s="283"/>
      <c r="M29" s="283"/>
      <c r="N29" s="204"/>
      <c r="O29" s="204">
        <v>0</v>
      </c>
      <c r="P29" s="283">
        <v>0</v>
      </c>
      <c r="Q29" s="283"/>
    </row>
    <row r="30" spans="1:17" ht="14.9" hidden="1" customHeight="1" x14ac:dyDescent="0.35">
      <c r="A30" s="161" t="s">
        <v>95</v>
      </c>
      <c r="B30" s="162" t="s">
        <v>129</v>
      </c>
      <c r="C30" s="163" t="s">
        <v>333</v>
      </c>
      <c r="D30" s="188" t="s">
        <v>334</v>
      </c>
      <c r="E30" s="273"/>
      <c r="F30" s="189">
        <v>0</v>
      </c>
      <c r="G30" s="189">
        <v>0</v>
      </c>
      <c r="H30" s="189">
        <v>0</v>
      </c>
      <c r="I30" s="189">
        <v>0</v>
      </c>
      <c r="J30" s="190">
        <v>0</v>
      </c>
      <c r="K30" s="189">
        <v>0</v>
      </c>
      <c r="L30" s="189">
        <v>0</v>
      </c>
      <c r="M30" s="189">
        <v>0</v>
      </c>
      <c r="N30" s="190">
        <v>0</v>
      </c>
      <c r="O30" s="190">
        <v>0</v>
      </c>
      <c r="P30" s="189">
        <v>0</v>
      </c>
      <c r="Q30" s="189">
        <v>0</v>
      </c>
    </row>
    <row r="31" spans="1:17" ht="14.9" hidden="1" customHeight="1" x14ac:dyDescent="0.35">
      <c r="A31" s="200" t="s">
        <v>95</v>
      </c>
      <c r="B31" s="201" t="s">
        <v>156</v>
      </c>
      <c r="C31" s="193" t="s">
        <v>335</v>
      </c>
      <c r="D31" s="202" t="s">
        <v>336</v>
      </c>
      <c r="E31" s="279"/>
      <c r="F31" s="195">
        <v>0</v>
      </c>
      <c r="G31" s="195">
        <v>0</v>
      </c>
      <c r="H31" s="195">
        <v>0</v>
      </c>
      <c r="I31" s="195">
        <v>0</v>
      </c>
      <c r="J31" s="196">
        <v>0</v>
      </c>
      <c r="K31" s="195">
        <v>0</v>
      </c>
      <c r="L31" s="195">
        <v>0</v>
      </c>
      <c r="M31" s="195">
        <v>0</v>
      </c>
      <c r="N31" s="196">
        <v>0</v>
      </c>
      <c r="O31" s="196">
        <v>0</v>
      </c>
      <c r="P31" s="195">
        <v>0</v>
      </c>
      <c r="Q31" s="195">
        <v>0</v>
      </c>
    </row>
    <row r="32" spans="1:17" ht="14.9" hidden="1" customHeight="1" x14ac:dyDescent="0.35">
      <c r="A32" s="296" t="s">
        <v>95</v>
      </c>
      <c r="B32" s="292" t="s">
        <v>364</v>
      </c>
      <c r="C32" s="293" t="s">
        <v>394</v>
      </c>
      <c r="D32" s="294" t="s">
        <v>395</v>
      </c>
      <c r="E32" s="279" t="s">
        <v>396</v>
      </c>
      <c r="F32" s="297"/>
      <c r="G32" s="90"/>
      <c r="H32" s="281"/>
      <c r="I32" s="281"/>
      <c r="J32" s="281">
        <v>0</v>
      </c>
      <c r="L32" s="281">
        <v>0</v>
      </c>
      <c r="M32" s="281">
        <v>0</v>
      </c>
      <c r="N32" s="281">
        <v>0</v>
      </c>
      <c r="O32" s="281">
        <v>0</v>
      </c>
      <c r="P32" s="281">
        <v>0</v>
      </c>
      <c r="Q32" s="281">
        <v>0</v>
      </c>
    </row>
    <row r="33" spans="1:17" ht="14.9" hidden="1" customHeight="1" x14ac:dyDescent="0.35">
      <c r="A33" s="161" t="s">
        <v>95</v>
      </c>
      <c r="B33" s="162" t="s">
        <v>129</v>
      </c>
      <c r="C33" s="163" t="s">
        <v>397</v>
      </c>
      <c r="D33" s="188" t="s">
        <v>398</v>
      </c>
      <c r="E33" s="273"/>
      <c r="F33" s="295"/>
      <c r="G33" s="283"/>
      <c r="H33" s="283"/>
      <c r="I33" s="283"/>
      <c r="J33" s="204">
        <v>0</v>
      </c>
      <c r="K33" s="283"/>
      <c r="L33" s="283"/>
      <c r="M33" s="283"/>
      <c r="N33" s="204"/>
      <c r="O33" s="204">
        <v>0</v>
      </c>
      <c r="P33" s="283">
        <v>0</v>
      </c>
      <c r="Q33" s="283">
        <v>0</v>
      </c>
    </row>
    <row r="34" spans="1:17" ht="14.9" hidden="1" customHeight="1" x14ac:dyDescent="0.35">
      <c r="A34" s="161" t="s">
        <v>95</v>
      </c>
      <c r="B34" s="162" t="s">
        <v>129</v>
      </c>
      <c r="C34" s="167" t="s">
        <v>399</v>
      </c>
      <c r="D34" s="188" t="s">
        <v>400</v>
      </c>
      <c r="E34" s="273"/>
      <c r="F34" s="298">
        <v>0</v>
      </c>
      <c r="G34" s="189">
        <v>0</v>
      </c>
      <c r="H34" s="189">
        <v>0</v>
      </c>
      <c r="I34" s="189">
        <v>0</v>
      </c>
      <c r="J34" s="190">
        <v>0</v>
      </c>
      <c r="K34" s="189">
        <v>0</v>
      </c>
      <c r="L34" s="189">
        <v>0</v>
      </c>
      <c r="M34" s="189">
        <v>0</v>
      </c>
      <c r="N34" s="190">
        <v>0</v>
      </c>
      <c r="O34" s="190">
        <v>0</v>
      </c>
      <c r="P34" s="189">
        <v>0</v>
      </c>
      <c r="Q34" s="189">
        <v>0</v>
      </c>
    </row>
    <row r="35" spans="1:17" ht="14.9" hidden="1" customHeight="1" x14ac:dyDescent="0.35">
      <c r="A35" s="200" t="s">
        <v>95</v>
      </c>
      <c r="B35" s="201" t="s">
        <v>156</v>
      </c>
      <c r="C35" s="193" t="s">
        <v>401</v>
      </c>
      <c r="D35" s="202" t="s">
        <v>402</v>
      </c>
      <c r="E35" s="279"/>
      <c r="F35" s="206">
        <v>0</v>
      </c>
      <c r="G35" s="195">
        <v>0</v>
      </c>
      <c r="H35" s="195">
        <v>0</v>
      </c>
      <c r="I35" s="195">
        <v>0</v>
      </c>
      <c r="J35" s="196">
        <v>0</v>
      </c>
      <c r="K35" s="195">
        <v>0</v>
      </c>
      <c r="L35" s="195">
        <v>0</v>
      </c>
      <c r="M35" s="195">
        <v>0</v>
      </c>
      <c r="N35" s="196">
        <v>0</v>
      </c>
      <c r="O35" s="196">
        <v>0</v>
      </c>
      <c r="P35" s="195">
        <v>0</v>
      </c>
      <c r="Q35" s="195">
        <v>0</v>
      </c>
    </row>
    <row r="36" spans="1:17" ht="14.9" hidden="1" customHeight="1" x14ac:dyDescent="0.35">
      <c r="A36" s="296" t="s">
        <v>95</v>
      </c>
      <c r="B36" s="292" t="s">
        <v>364</v>
      </c>
      <c r="C36" s="293" t="s">
        <v>401</v>
      </c>
      <c r="D36" s="294" t="s">
        <v>403</v>
      </c>
      <c r="E36" s="279">
        <v>104</v>
      </c>
      <c r="F36" s="297">
        <v>0</v>
      </c>
      <c r="G36" s="281">
        <v>0</v>
      </c>
      <c r="H36" s="281">
        <v>0</v>
      </c>
      <c r="I36" s="281">
        <v>0</v>
      </c>
      <c r="J36" s="281">
        <v>0</v>
      </c>
      <c r="K36" s="281">
        <v>0</v>
      </c>
      <c r="L36" s="281">
        <v>0</v>
      </c>
      <c r="M36" s="281">
        <v>0</v>
      </c>
      <c r="N36" s="281">
        <v>0</v>
      </c>
      <c r="O36" s="281">
        <v>0</v>
      </c>
      <c r="P36" s="281">
        <v>0</v>
      </c>
      <c r="Q36" s="281">
        <v>0</v>
      </c>
    </row>
    <row r="37" spans="1:17" ht="17.899999999999999" customHeight="1" x14ac:dyDescent="0.35">
      <c r="A37" s="110" t="s">
        <v>95</v>
      </c>
      <c r="B37" s="111" t="s">
        <v>96</v>
      </c>
      <c r="C37" s="123" t="s">
        <v>101</v>
      </c>
      <c r="D37" s="124" t="s">
        <v>102</v>
      </c>
      <c r="E37" s="299"/>
      <c r="F37" s="125">
        <v>66000</v>
      </c>
      <c r="G37" s="125">
        <v>93056.6</v>
      </c>
      <c r="H37" s="125">
        <v>1744.3200000000002</v>
      </c>
      <c r="I37" s="125">
        <v>94800.92</v>
      </c>
      <c r="J37" s="126">
        <v>-28800.92</v>
      </c>
      <c r="K37" s="125">
        <v>354782.52999999997</v>
      </c>
      <c r="L37" s="125">
        <v>924.67</v>
      </c>
      <c r="M37" s="125">
        <v>353857.86</v>
      </c>
      <c r="N37" s="126">
        <v>0</v>
      </c>
      <c r="O37" s="126">
        <v>353857.86</v>
      </c>
      <c r="P37" s="125">
        <v>93981.27</v>
      </c>
      <c r="Q37" s="125">
        <v>355602.18</v>
      </c>
    </row>
    <row r="38" spans="1:17" ht="14.9" hidden="1" customHeight="1" x14ac:dyDescent="0.35">
      <c r="A38" s="116" t="s">
        <v>95</v>
      </c>
      <c r="B38" s="117" t="s">
        <v>99</v>
      </c>
      <c r="C38" s="300" t="s">
        <v>404</v>
      </c>
      <c r="D38" s="119" t="s">
        <v>405</v>
      </c>
      <c r="E38" s="272"/>
      <c r="F38" s="301">
        <v>0</v>
      </c>
      <c r="G38" s="301">
        <v>0</v>
      </c>
      <c r="H38" s="301">
        <v>0</v>
      </c>
      <c r="I38" s="301">
        <v>0</v>
      </c>
      <c r="J38" s="302">
        <v>0</v>
      </c>
      <c r="K38" s="301">
        <v>0</v>
      </c>
      <c r="L38" s="301">
        <v>0</v>
      </c>
      <c r="M38" s="301">
        <v>0</v>
      </c>
      <c r="N38" s="302">
        <v>0</v>
      </c>
      <c r="O38" s="302">
        <v>0</v>
      </c>
      <c r="P38" s="301">
        <v>0</v>
      </c>
      <c r="Q38" s="301">
        <v>0</v>
      </c>
    </row>
    <row r="39" spans="1:17" ht="14.9" hidden="1" customHeight="1" x14ac:dyDescent="0.35">
      <c r="A39" s="161" t="s">
        <v>95</v>
      </c>
      <c r="B39" s="162" t="s">
        <v>129</v>
      </c>
      <c r="C39" s="163" t="s">
        <v>406</v>
      </c>
      <c r="D39" s="188" t="s">
        <v>407</v>
      </c>
      <c r="E39" s="273"/>
      <c r="F39" s="301"/>
      <c r="G39" s="301"/>
      <c r="H39" s="301"/>
      <c r="I39" s="301"/>
      <c r="J39" s="302">
        <v>0</v>
      </c>
      <c r="K39" s="301"/>
      <c r="L39" s="301"/>
      <c r="M39" s="301"/>
      <c r="N39" s="302"/>
      <c r="O39" s="302">
        <v>0</v>
      </c>
      <c r="P39" s="301">
        <v>0</v>
      </c>
      <c r="Q39" s="301">
        <v>0</v>
      </c>
    </row>
    <row r="40" spans="1:17" ht="14.9" hidden="1" customHeight="1" x14ac:dyDescent="0.35">
      <c r="A40" s="161" t="s">
        <v>95</v>
      </c>
      <c r="B40" s="162" t="s">
        <v>129</v>
      </c>
      <c r="C40" s="163" t="s">
        <v>408</v>
      </c>
      <c r="D40" s="188" t="s">
        <v>409</v>
      </c>
      <c r="E40" s="273"/>
      <c r="F40" s="301"/>
      <c r="G40" s="301"/>
      <c r="H40" s="301"/>
      <c r="I40" s="301"/>
      <c r="J40" s="302">
        <v>0</v>
      </c>
      <c r="K40" s="301"/>
      <c r="L40" s="301"/>
      <c r="M40" s="301"/>
      <c r="N40" s="302"/>
      <c r="O40" s="302">
        <v>0</v>
      </c>
      <c r="P40" s="301">
        <v>0</v>
      </c>
      <c r="Q40" s="301">
        <v>0</v>
      </c>
    </row>
    <row r="41" spans="1:17" ht="14.9" hidden="1" customHeight="1" x14ac:dyDescent="0.35">
      <c r="A41" s="161" t="s">
        <v>95</v>
      </c>
      <c r="B41" s="162" t="s">
        <v>129</v>
      </c>
      <c r="C41" s="163" t="s">
        <v>410</v>
      </c>
      <c r="D41" s="188" t="s">
        <v>411</v>
      </c>
      <c r="E41" s="273"/>
      <c r="F41" s="301"/>
      <c r="G41" s="301"/>
      <c r="H41" s="301"/>
      <c r="I41" s="301"/>
      <c r="J41" s="302">
        <v>0</v>
      </c>
      <c r="K41" s="301"/>
      <c r="L41" s="301"/>
      <c r="M41" s="301"/>
      <c r="N41" s="302"/>
      <c r="O41" s="302">
        <v>0</v>
      </c>
      <c r="P41" s="301">
        <v>0</v>
      </c>
      <c r="Q41" s="301">
        <v>0</v>
      </c>
    </row>
    <row r="42" spans="1:17" ht="14.9" hidden="1" customHeight="1" x14ac:dyDescent="0.35">
      <c r="A42" s="116" t="s">
        <v>95</v>
      </c>
      <c r="B42" s="117" t="s">
        <v>99</v>
      </c>
      <c r="C42" s="300" t="s">
        <v>412</v>
      </c>
      <c r="D42" s="119" t="s">
        <v>413</v>
      </c>
      <c r="E42" s="272"/>
      <c r="F42" s="301">
        <v>0</v>
      </c>
      <c r="G42" s="301">
        <v>0</v>
      </c>
      <c r="H42" s="301">
        <v>0</v>
      </c>
      <c r="I42" s="301">
        <v>0</v>
      </c>
      <c r="J42" s="302">
        <v>0</v>
      </c>
      <c r="K42" s="301">
        <v>0</v>
      </c>
      <c r="L42" s="301">
        <v>0</v>
      </c>
      <c r="M42" s="301">
        <v>0</v>
      </c>
      <c r="N42" s="302">
        <v>0</v>
      </c>
      <c r="O42" s="302">
        <v>0</v>
      </c>
      <c r="P42" s="301">
        <v>0</v>
      </c>
      <c r="Q42" s="301">
        <v>0</v>
      </c>
    </row>
    <row r="43" spans="1:17" ht="14.9" hidden="1" customHeight="1" x14ac:dyDescent="0.35">
      <c r="A43" s="161" t="s">
        <v>95</v>
      </c>
      <c r="B43" s="162" t="s">
        <v>129</v>
      </c>
      <c r="C43" s="167" t="s">
        <v>414</v>
      </c>
      <c r="D43" s="188" t="s">
        <v>415</v>
      </c>
      <c r="E43" s="273"/>
      <c r="F43" s="165"/>
      <c r="G43" s="165"/>
      <c r="H43" s="165"/>
      <c r="I43" s="165"/>
      <c r="J43" s="166">
        <v>0</v>
      </c>
      <c r="K43" s="165"/>
      <c r="L43" s="165"/>
      <c r="M43" s="165"/>
      <c r="N43" s="166"/>
      <c r="O43" s="166">
        <v>0</v>
      </c>
      <c r="P43" s="165">
        <v>0</v>
      </c>
      <c r="Q43" s="165">
        <v>0</v>
      </c>
    </row>
    <row r="44" spans="1:17" ht="14.9" hidden="1" customHeight="1" x14ac:dyDescent="0.35">
      <c r="A44" s="161" t="s">
        <v>95</v>
      </c>
      <c r="B44" s="162" t="s">
        <v>129</v>
      </c>
      <c r="C44" s="167" t="s">
        <v>416</v>
      </c>
      <c r="D44" s="188" t="s">
        <v>417</v>
      </c>
      <c r="E44" s="273"/>
      <c r="F44" s="165"/>
      <c r="G44" s="165"/>
      <c r="H44" s="165"/>
      <c r="I44" s="165"/>
      <c r="J44" s="166">
        <v>0</v>
      </c>
      <c r="K44" s="165"/>
      <c r="L44" s="165"/>
      <c r="M44" s="165"/>
      <c r="N44" s="166"/>
      <c r="O44" s="166">
        <v>0</v>
      </c>
      <c r="P44" s="165">
        <v>0</v>
      </c>
      <c r="Q44" s="165">
        <v>0</v>
      </c>
    </row>
    <row r="45" spans="1:17" ht="14.9" hidden="1" customHeight="1" x14ac:dyDescent="0.35">
      <c r="A45" s="161" t="s">
        <v>95</v>
      </c>
      <c r="B45" s="162" t="s">
        <v>129</v>
      </c>
      <c r="C45" s="167" t="s">
        <v>418</v>
      </c>
      <c r="D45" s="188" t="s">
        <v>419</v>
      </c>
      <c r="E45" s="273"/>
      <c r="F45" s="165"/>
      <c r="G45" s="165"/>
      <c r="H45" s="165"/>
      <c r="I45" s="165"/>
      <c r="J45" s="166">
        <v>0</v>
      </c>
      <c r="K45" s="165"/>
      <c r="L45" s="165"/>
      <c r="M45" s="165"/>
      <c r="N45" s="166"/>
      <c r="O45" s="166">
        <v>0</v>
      </c>
      <c r="P45" s="165">
        <v>0</v>
      </c>
      <c r="Q45" s="165">
        <v>0</v>
      </c>
    </row>
    <row r="46" spans="1:17" ht="14.9" hidden="1" customHeight="1" x14ac:dyDescent="0.35">
      <c r="A46" s="161" t="s">
        <v>95</v>
      </c>
      <c r="B46" s="162" t="s">
        <v>129</v>
      </c>
      <c r="C46" s="167" t="s">
        <v>420</v>
      </c>
      <c r="D46" s="188" t="s">
        <v>421</v>
      </c>
      <c r="E46" s="273"/>
      <c r="F46" s="165"/>
      <c r="G46" s="165"/>
      <c r="H46" s="165"/>
      <c r="I46" s="165"/>
      <c r="J46" s="166">
        <v>0</v>
      </c>
      <c r="K46" s="165"/>
      <c r="L46" s="165"/>
      <c r="M46" s="165"/>
      <c r="N46" s="166"/>
      <c r="O46" s="166">
        <v>0</v>
      </c>
      <c r="P46" s="165">
        <v>0</v>
      </c>
      <c r="Q46" s="165">
        <v>0</v>
      </c>
    </row>
    <row r="47" spans="1:17" ht="14.9" customHeight="1" x14ac:dyDescent="0.35">
      <c r="A47" s="116" t="s">
        <v>95</v>
      </c>
      <c r="B47" s="117" t="s">
        <v>99</v>
      </c>
      <c r="C47" s="118" t="s">
        <v>103</v>
      </c>
      <c r="D47" s="119" t="s">
        <v>104</v>
      </c>
      <c r="E47" s="272"/>
      <c r="F47" s="127">
        <v>6000</v>
      </c>
      <c r="G47" s="127">
        <v>10711.02</v>
      </c>
      <c r="H47" s="127">
        <v>1744.3200000000002</v>
      </c>
      <c r="I47" s="127">
        <v>12455.34</v>
      </c>
      <c r="J47" s="128">
        <v>-6455.34</v>
      </c>
      <c r="K47" s="127">
        <v>924.67</v>
      </c>
      <c r="L47" s="127">
        <v>924.67</v>
      </c>
      <c r="M47" s="127">
        <v>0</v>
      </c>
      <c r="N47" s="128">
        <v>0</v>
      </c>
      <c r="O47" s="128">
        <v>0</v>
      </c>
      <c r="P47" s="127">
        <v>11635.69</v>
      </c>
      <c r="Q47" s="127">
        <v>1744.3200000000002</v>
      </c>
    </row>
    <row r="48" spans="1:17" ht="14.9" customHeight="1" x14ac:dyDescent="0.35">
      <c r="A48" s="161" t="s">
        <v>95</v>
      </c>
      <c r="B48" s="162" t="s">
        <v>129</v>
      </c>
      <c r="C48" s="163" t="s">
        <v>159</v>
      </c>
      <c r="D48" s="188" t="s">
        <v>160</v>
      </c>
      <c r="E48" s="273"/>
      <c r="F48" s="197">
        <v>6000</v>
      </c>
      <c r="G48" s="197">
        <v>10711.02</v>
      </c>
      <c r="H48" s="197">
        <v>1744.3200000000002</v>
      </c>
      <c r="I48" s="197">
        <v>12455.34</v>
      </c>
      <c r="J48" s="204">
        <v>-6455.34</v>
      </c>
      <c r="K48" s="197">
        <v>924.67</v>
      </c>
      <c r="L48" s="197">
        <v>924.67</v>
      </c>
      <c r="M48" s="197">
        <v>0</v>
      </c>
      <c r="N48" s="204">
        <v>0</v>
      </c>
      <c r="O48" s="204">
        <v>0</v>
      </c>
      <c r="P48" s="197">
        <v>11635.69</v>
      </c>
      <c r="Q48" s="197">
        <v>1744.3200000000002</v>
      </c>
    </row>
    <row r="49" spans="1:18" ht="14.9" customHeight="1" x14ac:dyDescent="0.35">
      <c r="A49" s="303" t="s">
        <v>95</v>
      </c>
      <c r="B49" s="304" t="s">
        <v>156</v>
      </c>
      <c r="C49" s="220" t="s">
        <v>337</v>
      </c>
      <c r="D49" s="305" t="s">
        <v>338</v>
      </c>
      <c r="E49" s="306"/>
      <c r="F49" s="195">
        <v>900</v>
      </c>
      <c r="G49" s="195">
        <v>0</v>
      </c>
      <c r="H49" s="195">
        <v>828.88</v>
      </c>
      <c r="I49" s="195">
        <v>828.88</v>
      </c>
      <c r="J49" s="196">
        <v>71.12</v>
      </c>
      <c r="K49" s="195">
        <v>0</v>
      </c>
      <c r="L49" s="195">
        <v>0</v>
      </c>
      <c r="M49" s="195">
        <v>0</v>
      </c>
      <c r="N49" s="196">
        <v>0</v>
      </c>
      <c r="O49" s="196">
        <v>0</v>
      </c>
      <c r="P49" s="195">
        <v>0</v>
      </c>
      <c r="Q49" s="195">
        <v>828.88</v>
      </c>
    </row>
    <row r="50" spans="1:18" ht="14.9" customHeight="1" x14ac:dyDescent="0.35">
      <c r="A50" s="307" t="s">
        <v>95</v>
      </c>
      <c r="B50" s="308" t="s">
        <v>364</v>
      </c>
      <c r="C50" s="277" t="s">
        <v>337</v>
      </c>
      <c r="D50" s="278" t="s">
        <v>422</v>
      </c>
      <c r="E50" s="306" t="s">
        <v>423</v>
      </c>
      <c r="F50" s="281">
        <v>900</v>
      </c>
      <c r="G50" s="281">
        <v>0</v>
      </c>
      <c r="H50" s="281">
        <v>828.88</v>
      </c>
      <c r="I50" s="281">
        <v>828.88</v>
      </c>
      <c r="J50" s="281">
        <v>71.12</v>
      </c>
      <c r="K50" s="281">
        <v>0</v>
      </c>
      <c r="L50" s="281">
        <v>0</v>
      </c>
      <c r="M50" s="281">
        <v>0</v>
      </c>
      <c r="N50" s="281">
        <v>0</v>
      </c>
      <c r="O50" s="281">
        <v>0</v>
      </c>
      <c r="P50" s="281">
        <v>0</v>
      </c>
      <c r="Q50" s="281">
        <v>828.88</v>
      </c>
    </row>
    <row r="51" spans="1:18" ht="14.9" customHeight="1" x14ac:dyDescent="0.35">
      <c r="A51" s="200" t="s">
        <v>95</v>
      </c>
      <c r="B51" s="201" t="s">
        <v>156</v>
      </c>
      <c r="C51" s="193" t="s">
        <v>339</v>
      </c>
      <c r="D51" s="202" t="s">
        <v>340</v>
      </c>
      <c r="E51" s="279"/>
      <c r="F51" s="195">
        <v>100</v>
      </c>
      <c r="G51" s="195">
        <v>0</v>
      </c>
      <c r="H51" s="195">
        <v>915.44</v>
      </c>
      <c r="I51" s="195">
        <v>915.44</v>
      </c>
      <c r="J51" s="196">
        <v>-815.44</v>
      </c>
      <c r="K51" s="195">
        <v>924.67</v>
      </c>
      <c r="L51" s="195">
        <v>924.67</v>
      </c>
      <c r="M51" s="195">
        <v>0</v>
      </c>
      <c r="N51" s="196">
        <v>0</v>
      </c>
      <c r="O51" s="196">
        <v>0</v>
      </c>
      <c r="P51" s="195">
        <v>924.67</v>
      </c>
      <c r="Q51" s="195">
        <v>915.44</v>
      </c>
    </row>
    <row r="52" spans="1:18" ht="14.9" customHeight="1" x14ac:dyDescent="0.35">
      <c r="A52" s="296" t="s">
        <v>95</v>
      </c>
      <c r="B52" s="292" t="s">
        <v>364</v>
      </c>
      <c r="C52" s="293" t="s">
        <v>339</v>
      </c>
      <c r="D52" s="294" t="s">
        <v>424</v>
      </c>
      <c r="E52" s="279" t="s">
        <v>425</v>
      </c>
      <c r="F52" s="281">
        <v>100</v>
      </c>
      <c r="G52" s="281">
        <v>0</v>
      </c>
      <c r="H52" s="281">
        <v>915.44</v>
      </c>
      <c r="I52" s="281">
        <v>915.44</v>
      </c>
      <c r="J52" s="281">
        <v>-815.44</v>
      </c>
      <c r="K52" s="281">
        <v>924.67</v>
      </c>
      <c r="L52" s="281">
        <v>924.67</v>
      </c>
      <c r="M52" s="281">
        <v>0</v>
      </c>
      <c r="N52" s="281">
        <v>0</v>
      </c>
      <c r="O52" s="281">
        <v>0</v>
      </c>
      <c r="P52" s="281">
        <v>924.67</v>
      </c>
      <c r="Q52" s="281">
        <v>915.44</v>
      </c>
    </row>
    <row r="53" spans="1:18" ht="14.9" customHeight="1" x14ac:dyDescent="0.35">
      <c r="A53" s="200" t="s">
        <v>95</v>
      </c>
      <c r="B53" s="201" t="s">
        <v>156</v>
      </c>
      <c r="C53" s="193" t="s">
        <v>341</v>
      </c>
      <c r="D53" s="202" t="s">
        <v>342</v>
      </c>
      <c r="E53" s="309"/>
      <c r="F53" s="206">
        <v>5000</v>
      </c>
      <c r="G53" s="195">
        <v>10711.02</v>
      </c>
      <c r="H53" s="195">
        <v>0</v>
      </c>
      <c r="I53" s="195">
        <v>10711.02</v>
      </c>
      <c r="J53" s="196">
        <v>-5711.02</v>
      </c>
      <c r="K53" s="195">
        <v>0</v>
      </c>
      <c r="L53" s="195">
        <v>0</v>
      </c>
      <c r="M53" s="195">
        <v>0</v>
      </c>
      <c r="N53" s="196">
        <v>0</v>
      </c>
      <c r="O53" s="196">
        <v>0</v>
      </c>
      <c r="P53" s="195">
        <v>10711.02</v>
      </c>
      <c r="Q53" s="195">
        <v>0</v>
      </c>
    </row>
    <row r="54" spans="1:18" ht="14.9" customHeight="1" x14ac:dyDescent="0.35">
      <c r="A54" s="296" t="s">
        <v>95</v>
      </c>
      <c r="B54" s="292" t="s">
        <v>364</v>
      </c>
      <c r="C54" s="293" t="s">
        <v>426</v>
      </c>
      <c r="D54" s="294" t="s">
        <v>427</v>
      </c>
      <c r="E54" s="279">
        <v>102.3</v>
      </c>
      <c r="F54" s="281">
        <v>5000</v>
      </c>
      <c r="G54" s="281">
        <v>10711.02</v>
      </c>
      <c r="H54" s="281">
        <v>0</v>
      </c>
      <c r="I54" s="281">
        <v>10711.02</v>
      </c>
      <c r="J54" s="281">
        <v>-5711.02</v>
      </c>
      <c r="K54" s="281">
        <v>0</v>
      </c>
      <c r="L54" s="281">
        <v>0</v>
      </c>
      <c r="M54" s="281">
        <v>0</v>
      </c>
      <c r="N54" s="281">
        <v>0</v>
      </c>
      <c r="O54" s="281">
        <v>0</v>
      </c>
      <c r="P54" s="281">
        <v>10711.02</v>
      </c>
      <c r="Q54" s="281">
        <v>0</v>
      </c>
    </row>
    <row r="55" spans="1:18" ht="14.9" hidden="1" customHeight="1" x14ac:dyDescent="0.35">
      <c r="A55" s="116" t="s">
        <v>95</v>
      </c>
      <c r="B55" s="117" t="s">
        <v>99</v>
      </c>
      <c r="C55" s="118" t="s">
        <v>428</v>
      </c>
      <c r="D55" s="119" t="s">
        <v>429</v>
      </c>
      <c r="E55" s="272"/>
      <c r="F55" s="310"/>
      <c r="G55" s="272"/>
      <c r="H55" s="272"/>
      <c r="I55" s="272"/>
      <c r="J55" s="311">
        <v>0</v>
      </c>
      <c r="K55" s="272"/>
      <c r="L55" s="272"/>
      <c r="M55" s="272"/>
      <c r="N55" s="311"/>
      <c r="O55" s="311">
        <v>0</v>
      </c>
      <c r="P55" s="272">
        <v>0</v>
      </c>
      <c r="Q55" s="272">
        <v>0</v>
      </c>
    </row>
    <row r="56" spans="1:18" ht="14.9" hidden="1" customHeight="1" x14ac:dyDescent="0.35">
      <c r="A56" s="161" t="s">
        <v>95</v>
      </c>
      <c r="B56" s="162" t="s">
        <v>129</v>
      </c>
      <c r="C56" s="163" t="s">
        <v>430</v>
      </c>
      <c r="D56" s="188" t="s">
        <v>431</v>
      </c>
      <c r="E56" s="273"/>
      <c r="F56" s="310"/>
      <c r="G56" s="273"/>
      <c r="H56" s="273"/>
      <c r="I56" s="273"/>
      <c r="J56" s="312">
        <v>0</v>
      </c>
      <c r="K56" s="273"/>
      <c r="L56" s="273"/>
      <c r="M56" s="273"/>
      <c r="N56" s="312"/>
      <c r="O56" s="312">
        <v>0</v>
      </c>
      <c r="P56" s="273">
        <v>0</v>
      </c>
      <c r="Q56" s="273">
        <v>0</v>
      </c>
    </row>
    <row r="57" spans="1:18" ht="14.9" hidden="1" customHeight="1" x14ac:dyDescent="0.35">
      <c r="A57" s="161" t="s">
        <v>95</v>
      </c>
      <c r="B57" s="162" t="s">
        <v>129</v>
      </c>
      <c r="C57" s="163" t="s">
        <v>432</v>
      </c>
      <c r="D57" s="188" t="s">
        <v>433</v>
      </c>
      <c r="E57" s="273"/>
      <c r="F57" s="310"/>
      <c r="G57" s="273"/>
      <c r="H57" s="273"/>
      <c r="I57" s="273"/>
      <c r="J57" s="312">
        <v>0</v>
      </c>
      <c r="K57" s="273"/>
      <c r="L57" s="273"/>
      <c r="M57" s="273"/>
      <c r="N57" s="312"/>
      <c r="O57" s="312">
        <v>0</v>
      </c>
      <c r="P57" s="273">
        <v>0</v>
      </c>
      <c r="Q57" s="273">
        <v>0</v>
      </c>
    </row>
    <row r="58" spans="1:18" ht="14.9" hidden="1" customHeight="1" x14ac:dyDescent="0.35">
      <c r="A58" s="161" t="s">
        <v>95</v>
      </c>
      <c r="B58" s="162" t="s">
        <v>129</v>
      </c>
      <c r="C58" s="163" t="s">
        <v>434</v>
      </c>
      <c r="D58" s="188" t="s">
        <v>435</v>
      </c>
      <c r="E58" s="273"/>
      <c r="F58" s="310"/>
      <c r="G58" s="273"/>
      <c r="H58" s="273"/>
      <c r="I58" s="273"/>
      <c r="J58" s="312">
        <v>0</v>
      </c>
      <c r="K58" s="273"/>
      <c r="L58" s="273"/>
      <c r="M58" s="273"/>
      <c r="N58" s="312"/>
      <c r="O58" s="312">
        <v>0</v>
      </c>
      <c r="P58" s="273">
        <v>0</v>
      </c>
      <c r="Q58" s="273">
        <v>0</v>
      </c>
    </row>
    <row r="59" spans="1:18" ht="14.9" hidden="1" customHeight="1" x14ac:dyDescent="0.35">
      <c r="A59" s="161" t="s">
        <v>95</v>
      </c>
      <c r="B59" s="162" t="s">
        <v>129</v>
      </c>
      <c r="C59" s="163" t="s">
        <v>428</v>
      </c>
      <c r="D59" s="188" t="s">
        <v>436</v>
      </c>
      <c r="E59" s="273"/>
      <c r="F59" s="310"/>
      <c r="G59" s="273"/>
      <c r="H59" s="273"/>
      <c r="I59" s="273"/>
      <c r="J59" s="312">
        <v>0</v>
      </c>
      <c r="K59" s="273"/>
      <c r="L59" s="273"/>
      <c r="M59" s="273"/>
      <c r="N59" s="312"/>
      <c r="O59" s="312">
        <v>0</v>
      </c>
      <c r="P59" s="273">
        <v>0</v>
      </c>
      <c r="Q59" s="273">
        <v>0</v>
      </c>
    </row>
    <row r="60" spans="1:18" ht="14.9" customHeight="1" x14ac:dyDescent="0.35">
      <c r="A60" s="116" t="s">
        <v>95</v>
      </c>
      <c r="B60" s="117" t="s">
        <v>99</v>
      </c>
      <c r="C60" s="118" t="s">
        <v>105</v>
      </c>
      <c r="D60" s="119" t="s">
        <v>106</v>
      </c>
      <c r="E60" s="272"/>
      <c r="F60" s="127">
        <v>60000</v>
      </c>
      <c r="G60" s="127">
        <v>82345.58</v>
      </c>
      <c r="H60" s="127">
        <v>0</v>
      </c>
      <c r="I60" s="127">
        <v>82345.58</v>
      </c>
      <c r="J60" s="128">
        <v>-22345.58</v>
      </c>
      <c r="K60" s="127">
        <v>353857.86</v>
      </c>
      <c r="L60" s="127">
        <v>0</v>
      </c>
      <c r="M60" s="127">
        <v>353857.86</v>
      </c>
      <c r="N60" s="128">
        <v>0</v>
      </c>
      <c r="O60" s="128">
        <v>353857.86</v>
      </c>
      <c r="P60" s="127">
        <v>82345.58</v>
      </c>
      <c r="Q60" s="127">
        <v>353857.86</v>
      </c>
      <c r="R60" s="171"/>
    </row>
    <row r="61" spans="1:18" ht="14.9" customHeight="1" x14ac:dyDescent="0.35">
      <c r="A61" s="161" t="s">
        <v>95</v>
      </c>
      <c r="B61" s="162" t="s">
        <v>129</v>
      </c>
      <c r="C61" s="163" t="s">
        <v>161</v>
      </c>
      <c r="D61" s="188" t="s">
        <v>162</v>
      </c>
      <c r="E61" s="273"/>
      <c r="F61" s="197">
        <v>60000</v>
      </c>
      <c r="G61" s="197">
        <v>82345.58</v>
      </c>
      <c r="H61" s="197">
        <v>0</v>
      </c>
      <c r="I61" s="197">
        <v>82345.58</v>
      </c>
      <c r="J61" s="204">
        <v>-22345.58</v>
      </c>
      <c r="K61" s="197">
        <v>0</v>
      </c>
      <c r="L61" s="197">
        <v>0</v>
      </c>
      <c r="M61" s="197">
        <v>0</v>
      </c>
      <c r="N61" s="204">
        <v>0</v>
      </c>
      <c r="O61" s="204">
        <v>0</v>
      </c>
      <c r="P61" s="197">
        <v>82345.58</v>
      </c>
      <c r="Q61" s="197">
        <v>0</v>
      </c>
    </row>
    <row r="62" spans="1:18" ht="14.9" customHeight="1" x14ac:dyDescent="0.35">
      <c r="A62" s="225" t="s">
        <v>95</v>
      </c>
      <c r="B62" s="226" t="s">
        <v>156</v>
      </c>
      <c r="C62" s="193" t="s">
        <v>343</v>
      </c>
      <c r="D62" s="223" t="s">
        <v>344</v>
      </c>
      <c r="E62" s="313"/>
      <c r="F62" s="195">
        <v>0</v>
      </c>
      <c r="G62" s="195">
        <v>1881.25</v>
      </c>
      <c r="H62" s="195">
        <v>0</v>
      </c>
      <c r="I62" s="195">
        <v>1881.25</v>
      </c>
      <c r="J62" s="196">
        <v>-1881.25</v>
      </c>
      <c r="K62" s="195">
        <v>0</v>
      </c>
      <c r="L62" s="195">
        <v>0</v>
      </c>
      <c r="M62" s="195">
        <v>0</v>
      </c>
      <c r="N62" s="196">
        <v>0</v>
      </c>
      <c r="O62" s="196">
        <v>0</v>
      </c>
      <c r="P62" s="195">
        <v>1881.25</v>
      </c>
      <c r="Q62" s="195">
        <v>0</v>
      </c>
    </row>
    <row r="63" spans="1:18" ht="14.9" customHeight="1" x14ac:dyDescent="0.35">
      <c r="A63" s="291" t="s">
        <v>95</v>
      </c>
      <c r="B63" s="292" t="s">
        <v>364</v>
      </c>
      <c r="C63" s="293" t="s">
        <v>437</v>
      </c>
      <c r="D63" s="294" t="s">
        <v>438</v>
      </c>
      <c r="E63" s="279" t="s">
        <v>439</v>
      </c>
      <c r="F63" s="281">
        <v>0</v>
      </c>
      <c r="G63" s="281">
        <v>1881.25</v>
      </c>
      <c r="H63" s="281">
        <v>0</v>
      </c>
      <c r="I63" s="281">
        <v>1881.25</v>
      </c>
      <c r="J63" s="281">
        <v>-1881.25</v>
      </c>
      <c r="K63" s="281">
        <v>0</v>
      </c>
      <c r="L63" s="281">
        <v>0</v>
      </c>
      <c r="M63" s="281">
        <v>0</v>
      </c>
      <c r="N63" s="281">
        <v>0</v>
      </c>
      <c r="O63" s="281">
        <v>0</v>
      </c>
      <c r="P63" s="281">
        <v>1881.25</v>
      </c>
      <c r="Q63" s="281">
        <v>0</v>
      </c>
    </row>
    <row r="64" spans="1:18" ht="14.9" customHeight="1" x14ac:dyDescent="0.35">
      <c r="A64" s="225" t="s">
        <v>95</v>
      </c>
      <c r="B64" s="226" t="s">
        <v>156</v>
      </c>
      <c r="C64" s="193" t="s">
        <v>345</v>
      </c>
      <c r="D64" s="223" t="s">
        <v>346</v>
      </c>
      <c r="E64" s="313"/>
      <c r="F64" s="195">
        <v>60000</v>
      </c>
      <c r="G64" s="195">
        <v>80464.33</v>
      </c>
      <c r="H64" s="195">
        <v>0</v>
      </c>
      <c r="I64" s="195">
        <v>80464.33</v>
      </c>
      <c r="J64" s="196">
        <v>-20464.330000000002</v>
      </c>
      <c r="K64" s="195">
        <v>0</v>
      </c>
      <c r="L64" s="195">
        <v>0</v>
      </c>
      <c r="M64" s="195">
        <v>0</v>
      </c>
      <c r="N64" s="196">
        <v>0</v>
      </c>
      <c r="O64" s="196">
        <v>0</v>
      </c>
      <c r="P64" s="195">
        <v>80464.33</v>
      </c>
      <c r="Q64" s="195">
        <v>0</v>
      </c>
    </row>
    <row r="65" spans="1:18" ht="14.9" customHeight="1" x14ac:dyDescent="0.35">
      <c r="A65" s="291" t="s">
        <v>95</v>
      </c>
      <c r="B65" s="292" t="s">
        <v>364</v>
      </c>
      <c r="C65" s="293" t="s">
        <v>440</v>
      </c>
      <c r="D65" s="294" t="s">
        <v>441</v>
      </c>
      <c r="E65" s="279" t="s">
        <v>442</v>
      </c>
      <c r="F65" s="281">
        <v>10000</v>
      </c>
      <c r="G65" s="281">
        <v>27650.33</v>
      </c>
      <c r="H65" s="281">
        <v>0</v>
      </c>
      <c r="I65" s="281">
        <v>27650.33</v>
      </c>
      <c r="J65" s="281">
        <v>-17650.330000000002</v>
      </c>
      <c r="K65" s="281">
        <v>0</v>
      </c>
      <c r="L65" s="281">
        <v>0</v>
      </c>
      <c r="M65" s="281">
        <v>0</v>
      </c>
      <c r="N65" s="281">
        <v>0</v>
      </c>
      <c r="O65" s="281">
        <v>0</v>
      </c>
      <c r="P65" s="281">
        <v>27650.33</v>
      </c>
      <c r="Q65" s="281">
        <v>0</v>
      </c>
    </row>
    <row r="66" spans="1:18" ht="14.9" customHeight="1" x14ac:dyDescent="0.35">
      <c r="A66" s="291" t="s">
        <v>95</v>
      </c>
      <c r="B66" s="292" t="s">
        <v>364</v>
      </c>
      <c r="C66" s="293" t="s">
        <v>443</v>
      </c>
      <c r="D66" s="294" t="s">
        <v>444</v>
      </c>
      <c r="E66" s="279" t="s">
        <v>445</v>
      </c>
      <c r="F66" s="281">
        <v>0</v>
      </c>
      <c r="G66" s="281">
        <v>0</v>
      </c>
      <c r="H66" s="281">
        <v>0</v>
      </c>
      <c r="I66" s="281">
        <v>0</v>
      </c>
      <c r="J66" s="281">
        <v>0</v>
      </c>
      <c r="K66" s="281">
        <v>0</v>
      </c>
      <c r="L66" s="281">
        <v>0</v>
      </c>
      <c r="M66" s="281">
        <v>0</v>
      </c>
      <c r="N66" s="281">
        <v>0</v>
      </c>
      <c r="O66" s="281">
        <v>0</v>
      </c>
      <c r="P66" s="281">
        <v>0</v>
      </c>
      <c r="Q66" s="281">
        <v>0</v>
      </c>
    </row>
    <row r="67" spans="1:18" ht="14.9" customHeight="1" x14ac:dyDescent="0.35">
      <c r="A67" s="291" t="s">
        <v>95</v>
      </c>
      <c r="B67" s="314" t="s">
        <v>364</v>
      </c>
      <c r="C67" s="315" t="s">
        <v>446</v>
      </c>
      <c r="D67" s="316" t="s">
        <v>447</v>
      </c>
      <c r="E67" s="317" t="s">
        <v>448</v>
      </c>
      <c r="F67" s="281">
        <v>50000</v>
      </c>
      <c r="G67" s="281">
        <v>52814</v>
      </c>
      <c r="H67" s="281">
        <v>0</v>
      </c>
      <c r="I67" s="281">
        <v>52814</v>
      </c>
      <c r="J67" s="281">
        <v>-2814</v>
      </c>
      <c r="K67" s="281">
        <v>0</v>
      </c>
      <c r="L67" s="281">
        <v>0</v>
      </c>
      <c r="M67" s="281">
        <v>0</v>
      </c>
      <c r="N67" s="281">
        <v>0</v>
      </c>
      <c r="O67" s="281">
        <v>0</v>
      </c>
      <c r="P67" s="281">
        <v>52814</v>
      </c>
      <c r="Q67" s="281">
        <v>0</v>
      </c>
    </row>
    <row r="68" spans="1:18" ht="14.9" customHeight="1" x14ac:dyDescent="0.35">
      <c r="A68" s="161" t="s">
        <v>95</v>
      </c>
      <c r="B68" s="162" t="s">
        <v>129</v>
      </c>
      <c r="C68" s="163" t="s">
        <v>163</v>
      </c>
      <c r="D68" s="188" t="s">
        <v>164</v>
      </c>
      <c r="E68" s="273"/>
      <c r="F68" s="198">
        <v>0</v>
      </c>
      <c r="G68" s="197">
        <v>0</v>
      </c>
      <c r="H68" s="197">
        <v>0</v>
      </c>
      <c r="I68" s="197">
        <v>0</v>
      </c>
      <c r="J68" s="204">
        <v>0</v>
      </c>
      <c r="K68" s="197">
        <v>353857.86</v>
      </c>
      <c r="L68" s="197">
        <v>0</v>
      </c>
      <c r="M68" s="197">
        <v>353857.86</v>
      </c>
      <c r="N68" s="204">
        <v>0</v>
      </c>
      <c r="O68" s="204">
        <v>353857.86</v>
      </c>
      <c r="P68" s="197">
        <v>0</v>
      </c>
      <c r="Q68" s="197">
        <v>353857.86</v>
      </c>
    </row>
    <row r="69" spans="1:18" ht="14.9" customHeight="1" x14ac:dyDescent="0.35">
      <c r="A69" s="200" t="s">
        <v>95</v>
      </c>
      <c r="B69" s="201" t="s">
        <v>156</v>
      </c>
      <c r="C69" s="193" t="s">
        <v>163</v>
      </c>
      <c r="D69" s="202" t="s">
        <v>165</v>
      </c>
      <c r="E69" s="279"/>
      <c r="F69" s="195">
        <v>0</v>
      </c>
      <c r="G69" s="195">
        <v>0</v>
      </c>
      <c r="H69" s="195">
        <v>0</v>
      </c>
      <c r="I69" s="195">
        <v>0</v>
      </c>
      <c r="J69" s="196">
        <v>0</v>
      </c>
      <c r="K69" s="195">
        <v>353857.86</v>
      </c>
      <c r="L69" s="195">
        <v>0</v>
      </c>
      <c r="M69" s="195">
        <v>353857.86</v>
      </c>
      <c r="N69" s="196">
        <v>0</v>
      </c>
      <c r="O69" s="196">
        <v>353857.86</v>
      </c>
      <c r="P69" s="195">
        <v>0</v>
      </c>
      <c r="Q69" s="195">
        <v>353857.86</v>
      </c>
    </row>
    <row r="70" spans="1:18" ht="14.9" customHeight="1" x14ac:dyDescent="0.35">
      <c r="A70" s="291" t="s">
        <v>95</v>
      </c>
      <c r="B70" s="292" t="s">
        <v>364</v>
      </c>
      <c r="C70" s="293" t="s">
        <v>163</v>
      </c>
      <c r="D70" s="294" t="s">
        <v>449</v>
      </c>
      <c r="E70" s="279" t="s">
        <v>450</v>
      </c>
      <c r="F70" s="281">
        <v>0</v>
      </c>
      <c r="G70" s="281">
        <v>0</v>
      </c>
      <c r="H70" s="281">
        <v>0</v>
      </c>
      <c r="I70" s="281">
        <v>0</v>
      </c>
      <c r="J70" s="281">
        <v>0</v>
      </c>
      <c r="K70" s="281">
        <v>353857.86</v>
      </c>
      <c r="L70" s="281">
        <v>0</v>
      </c>
      <c r="M70" s="281">
        <v>353857.86</v>
      </c>
      <c r="N70" s="281">
        <v>0</v>
      </c>
      <c r="O70" s="281">
        <v>353857.86</v>
      </c>
      <c r="P70" s="281">
        <v>0</v>
      </c>
      <c r="Q70" s="281">
        <v>353857.86</v>
      </c>
      <c r="R70" s="171"/>
    </row>
    <row r="71" spans="1:18" ht="17" hidden="1" x14ac:dyDescent="0.35">
      <c r="A71" s="110" t="s">
        <v>95</v>
      </c>
      <c r="B71" s="111" t="s">
        <v>96</v>
      </c>
      <c r="C71" s="318" t="s">
        <v>451</v>
      </c>
      <c r="D71" s="113" t="s">
        <v>452</v>
      </c>
      <c r="E71" s="270"/>
      <c r="F71" s="319">
        <v>0</v>
      </c>
      <c r="G71" s="114">
        <v>0</v>
      </c>
      <c r="H71" s="114">
        <v>0</v>
      </c>
      <c r="I71" s="114">
        <v>0</v>
      </c>
      <c r="J71" s="115">
        <v>0</v>
      </c>
      <c r="K71" s="114">
        <v>0</v>
      </c>
      <c r="L71" s="114">
        <v>0</v>
      </c>
      <c r="M71" s="114">
        <v>0</v>
      </c>
      <c r="N71" s="115">
        <v>0</v>
      </c>
      <c r="O71" s="115">
        <v>0</v>
      </c>
      <c r="P71" s="114">
        <v>0</v>
      </c>
      <c r="Q71" s="114">
        <v>0</v>
      </c>
    </row>
    <row r="72" spans="1:18" ht="14.9" hidden="1" customHeight="1" x14ac:dyDescent="0.35">
      <c r="A72" s="116" t="s">
        <v>95</v>
      </c>
      <c r="B72" s="117" t="s">
        <v>99</v>
      </c>
      <c r="C72" s="118" t="s">
        <v>453</v>
      </c>
      <c r="D72" s="119" t="s">
        <v>454</v>
      </c>
      <c r="E72" s="272"/>
      <c r="F72" s="310"/>
      <c r="G72" s="272"/>
      <c r="H72" s="272"/>
      <c r="I72" s="272"/>
      <c r="J72" s="311">
        <v>0</v>
      </c>
      <c r="K72" s="272"/>
      <c r="L72" s="272"/>
      <c r="M72" s="272"/>
      <c r="N72" s="311"/>
      <c r="O72" s="311">
        <v>0</v>
      </c>
      <c r="P72" s="272">
        <v>0</v>
      </c>
      <c r="Q72" s="272">
        <v>0</v>
      </c>
    </row>
    <row r="73" spans="1:18" ht="14.9" hidden="1" customHeight="1" x14ac:dyDescent="0.35">
      <c r="A73" s="161" t="s">
        <v>95</v>
      </c>
      <c r="B73" s="162" t="s">
        <v>129</v>
      </c>
      <c r="C73" s="163" t="s">
        <v>455</v>
      </c>
      <c r="D73" s="188" t="s">
        <v>456</v>
      </c>
      <c r="E73" s="273"/>
      <c r="F73" s="310"/>
      <c r="G73" s="273"/>
      <c r="H73" s="273"/>
      <c r="I73" s="273"/>
      <c r="J73" s="312">
        <v>0</v>
      </c>
      <c r="K73" s="273"/>
      <c r="L73" s="273"/>
      <c r="M73" s="273"/>
      <c r="N73" s="312"/>
      <c r="O73" s="312">
        <v>0</v>
      </c>
      <c r="P73" s="273">
        <v>0</v>
      </c>
      <c r="Q73" s="273">
        <v>0</v>
      </c>
    </row>
    <row r="74" spans="1:18" ht="14.9" hidden="1" customHeight="1" x14ac:dyDescent="0.35">
      <c r="A74" s="161" t="s">
        <v>95</v>
      </c>
      <c r="B74" s="162" t="s">
        <v>129</v>
      </c>
      <c r="C74" s="163" t="s">
        <v>457</v>
      </c>
      <c r="D74" s="188" t="s">
        <v>458</v>
      </c>
      <c r="E74" s="273"/>
      <c r="F74" s="310"/>
      <c r="G74" s="273"/>
      <c r="H74" s="273"/>
      <c r="I74" s="273"/>
      <c r="J74" s="312">
        <v>0</v>
      </c>
      <c r="K74" s="273"/>
      <c r="L74" s="273"/>
      <c r="M74" s="273"/>
      <c r="N74" s="312"/>
      <c r="O74" s="312">
        <v>0</v>
      </c>
      <c r="P74" s="273">
        <v>0</v>
      </c>
      <c r="Q74" s="273">
        <v>0</v>
      </c>
    </row>
    <row r="75" spans="1:18" ht="14.9" hidden="1" customHeight="1" x14ac:dyDescent="0.35">
      <c r="A75" s="116" t="s">
        <v>95</v>
      </c>
      <c r="B75" s="117" t="s">
        <v>99</v>
      </c>
      <c r="C75" s="118" t="s">
        <v>459</v>
      </c>
      <c r="D75" s="119" t="s">
        <v>460</v>
      </c>
      <c r="E75" s="272"/>
      <c r="F75" s="310"/>
      <c r="G75" s="272"/>
      <c r="H75" s="272"/>
      <c r="I75" s="272"/>
      <c r="J75" s="311">
        <v>0</v>
      </c>
      <c r="K75" s="272"/>
      <c r="L75" s="272"/>
      <c r="M75" s="272"/>
      <c r="N75" s="311"/>
      <c r="O75" s="311">
        <v>0</v>
      </c>
      <c r="P75" s="272">
        <v>0</v>
      </c>
      <c r="Q75" s="272">
        <v>0</v>
      </c>
    </row>
    <row r="76" spans="1:18" ht="14.9" hidden="1" customHeight="1" x14ac:dyDescent="0.35">
      <c r="A76" s="161" t="s">
        <v>95</v>
      </c>
      <c r="B76" s="162" t="s">
        <v>129</v>
      </c>
      <c r="C76" s="167" t="s">
        <v>461</v>
      </c>
      <c r="D76" s="188" t="s">
        <v>462</v>
      </c>
      <c r="E76" s="273"/>
      <c r="F76" s="310"/>
      <c r="G76" s="273"/>
      <c r="H76" s="273"/>
      <c r="I76" s="273"/>
      <c r="J76" s="312">
        <v>0</v>
      </c>
      <c r="K76" s="273"/>
      <c r="L76" s="273"/>
      <c r="M76" s="273"/>
      <c r="N76" s="312"/>
      <c r="O76" s="312">
        <v>0</v>
      </c>
      <c r="P76" s="273">
        <v>0</v>
      </c>
      <c r="Q76" s="273">
        <v>0</v>
      </c>
    </row>
    <row r="77" spans="1:18" ht="14.9" hidden="1" customHeight="1" x14ac:dyDescent="0.35">
      <c r="A77" s="161" t="s">
        <v>95</v>
      </c>
      <c r="B77" s="162" t="s">
        <v>129</v>
      </c>
      <c r="C77" s="163" t="s">
        <v>463</v>
      </c>
      <c r="D77" s="188" t="s">
        <v>464</v>
      </c>
      <c r="E77" s="273"/>
      <c r="F77" s="310"/>
      <c r="G77" s="273"/>
      <c r="H77" s="273"/>
      <c r="I77" s="273"/>
      <c r="J77" s="312">
        <v>0</v>
      </c>
      <c r="K77" s="273"/>
      <c r="L77" s="273"/>
      <c r="M77" s="273"/>
      <c r="N77" s="312"/>
      <c r="O77" s="312">
        <v>0</v>
      </c>
      <c r="P77" s="273">
        <v>0</v>
      </c>
      <c r="Q77" s="273">
        <v>0</v>
      </c>
    </row>
    <row r="78" spans="1:18" ht="14.9" hidden="1" customHeight="1" x14ac:dyDescent="0.35">
      <c r="A78" s="161" t="s">
        <v>95</v>
      </c>
      <c r="B78" s="162" t="s">
        <v>129</v>
      </c>
      <c r="C78" s="163" t="s">
        <v>465</v>
      </c>
      <c r="D78" s="188" t="s">
        <v>466</v>
      </c>
      <c r="E78" s="273"/>
      <c r="F78" s="310"/>
      <c r="G78" s="273"/>
      <c r="H78" s="273"/>
      <c r="I78" s="273"/>
      <c r="J78" s="312">
        <v>0</v>
      </c>
      <c r="K78" s="273"/>
      <c r="L78" s="273"/>
      <c r="M78" s="273"/>
      <c r="N78" s="312"/>
      <c r="O78" s="312">
        <v>0</v>
      </c>
      <c r="P78" s="273">
        <v>0</v>
      </c>
      <c r="Q78" s="273">
        <v>0</v>
      </c>
    </row>
    <row r="79" spans="1:18" ht="14.9" hidden="1" customHeight="1" x14ac:dyDescent="0.35">
      <c r="A79" s="161" t="s">
        <v>95</v>
      </c>
      <c r="B79" s="162" t="s">
        <v>129</v>
      </c>
      <c r="C79" s="163" t="s">
        <v>467</v>
      </c>
      <c r="D79" s="188" t="s">
        <v>468</v>
      </c>
      <c r="E79" s="273"/>
      <c r="F79" s="310"/>
      <c r="G79" s="273"/>
      <c r="H79" s="273"/>
      <c r="I79" s="273"/>
      <c r="J79" s="312">
        <v>0</v>
      </c>
      <c r="K79" s="273"/>
      <c r="L79" s="273"/>
      <c r="M79" s="273"/>
      <c r="N79" s="312"/>
      <c r="O79" s="312">
        <v>0</v>
      </c>
      <c r="P79" s="273">
        <v>0</v>
      </c>
      <c r="Q79" s="273">
        <v>0</v>
      </c>
    </row>
    <row r="80" spans="1:18" ht="14.9" hidden="1" customHeight="1" x14ac:dyDescent="0.35">
      <c r="A80" s="161" t="s">
        <v>95</v>
      </c>
      <c r="B80" s="162" t="s">
        <v>129</v>
      </c>
      <c r="C80" s="167" t="s">
        <v>469</v>
      </c>
      <c r="D80" s="188" t="s">
        <v>470</v>
      </c>
      <c r="E80" s="273"/>
      <c r="F80" s="310"/>
      <c r="G80" s="273"/>
      <c r="H80" s="273"/>
      <c r="I80" s="273"/>
      <c r="J80" s="312">
        <v>0</v>
      </c>
      <c r="K80" s="273"/>
      <c r="L80" s="273"/>
      <c r="M80" s="273"/>
      <c r="N80" s="312"/>
      <c r="O80" s="312">
        <v>0</v>
      </c>
      <c r="P80" s="273">
        <v>0</v>
      </c>
      <c r="Q80" s="273">
        <v>0</v>
      </c>
    </row>
    <row r="81" spans="1:17" ht="14.9" hidden="1" customHeight="1" x14ac:dyDescent="0.35">
      <c r="A81" s="161" t="s">
        <v>95</v>
      </c>
      <c r="B81" s="162" t="s">
        <v>129</v>
      </c>
      <c r="C81" s="167" t="s">
        <v>471</v>
      </c>
      <c r="D81" s="188" t="s">
        <v>472</v>
      </c>
      <c r="E81" s="273"/>
      <c r="F81" s="310"/>
      <c r="G81" s="273"/>
      <c r="H81" s="273"/>
      <c r="I81" s="273"/>
      <c r="J81" s="312">
        <v>0</v>
      </c>
      <c r="K81" s="273"/>
      <c r="L81" s="273"/>
      <c r="M81" s="273"/>
      <c r="N81" s="312"/>
      <c r="O81" s="312">
        <v>0</v>
      </c>
      <c r="P81" s="273">
        <v>0</v>
      </c>
      <c r="Q81" s="273">
        <v>0</v>
      </c>
    </row>
    <row r="82" spans="1:17" ht="14.9" hidden="1" customHeight="1" x14ac:dyDescent="0.35">
      <c r="A82" s="161" t="s">
        <v>95</v>
      </c>
      <c r="B82" s="162" t="s">
        <v>129</v>
      </c>
      <c r="C82" s="167" t="s">
        <v>473</v>
      </c>
      <c r="D82" s="188" t="s">
        <v>474</v>
      </c>
      <c r="E82" s="273"/>
      <c r="F82" s="310"/>
      <c r="G82" s="273"/>
      <c r="H82" s="273"/>
      <c r="I82" s="273"/>
      <c r="J82" s="312">
        <v>0</v>
      </c>
      <c r="K82" s="273"/>
      <c r="L82" s="273"/>
      <c r="M82" s="273"/>
      <c r="N82" s="312"/>
      <c r="O82" s="312">
        <v>0</v>
      </c>
      <c r="P82" s="273">
        <v>0</v>
      </c>
      <c r="Q82" s="273">
        <v>0</v>
      </c>
    </row>
    <row r="83" spans="1:17" ht="14.9" hidden="1" customHeight="1" x14ac:dyDescent="0.35">
      <c r="A83" s="161" t="s">
        <v>95</v>
      </c>
      <c r="B83" s="162" t="s">
        <v>129</v>
      </c>
      <c r="C83" s="167" t="s">
        <v>475</v>
      </c>
      <c r="D83" s="188" t="s">
        <v>476</v>
      </c>
      <c r="E83" s="273"/>
      <c r="F83" s="310"/>
      <c r="G83" s="273"/>
      <c r="H83" s="273"/>
      <c r="I83" s="273"/>
      <c r="J83" s="312">
        <v>0</v>
      </c>
      <c r="K83" s="273"/>
      <c r="L83" s="273"/>
      <c r="M83" s="273"/>
      <c r="N83" s="312"/>
      <c r="O83" s="312">
        <v>0</v>
      </c>
      <c r="P83" s="273">
        <v>0</v>
      </c>
      <c r="Q83" s="273">
        <v>0</v>
      </c>
    </row>
    <row r="84" spans="1:17" ht="14.9" hidden="1" customHeight="1" x14ac:dyDescent="0.35">
      <c r="A84" s="161" t="s">
        <v>95</v>
      </c>
      <c r="B84" s="162" t="s">
        <v>129</v>
      </c>
      <c r="C84" s="167" t="s">
        <v>477</v>
      </c>
      <c r="D84" s="188" t="s">
        <v>478</v>
      </c>
      <c r="E84" s="273"/>
      <c r="F84" s="310"/>
      <c r="G84" s="273"/>
      <c r="H84" s="273"/>
      <c r="I84" s="273"/>
      <c r="J84" s="312">
        <v>0</v>
      </c>
      <c r="K84" s="273"/>
      <c r="L84" s="273"/>
      <c r="M84" s="273"/>
      <c r="N84" s="312"/>
      <c r="O84" s="312">
        <v>0</v>
      </c>
      <c r="P84" s="273">
        <v>0</v>
      </c>
      <c r="Q84" s="273">
        <v>0</v>
      </c>
    </row>
    <row r="85" spans="1:17" ht="14.9" hidden="1" customHeight="1" x14ac:dyDescent="0.35">
      <c r="A85" s="161" t="s">
        <v>95</v>
      </c>
      <c r="B85" s="162" t="s">
        <v>129</v>
      </c>
      <c r="C85" s="167" t="s">
        <v>479</v>
      </c>
      <c r="D85" s="188" t="s">
        <v>480</v>
      </c>
      <c r="E85" s="273"/>
      <c r="F85" s="310"/>
      <c r="G85" s="273"/>
      <c r="H85" s="273"/>
      <c r="I85" s="273"/>
      <c r="J85" s="312">
        <v>0</v>
      </c>
      <c r="K85" s="273"/>
      <c r="L85" s="273"/>
      <c r="M85" s="273"/>
      <c r="N85" s="312"/>
      <c r="O85" s="312">
        <v>0</v>
      </c>
      <c r="P85" s="273">
        <v>0</v>
      </c>
      <c r="Q85" s="273">
        <v>0</v>
      </c>
    </row>
    <row r="86" spans="1:17" ht="14.9" hidden="1" customHeight="1" x14ac:dyDescent="0.35">
      <c r="A86" s="116" t="s">
        <v>95</v>
      </c>
      <c r="B86" s="117" t="s">
        <v>99</v>
      </c>
      <c r="C86" s="118" t="s">
        <v>481</v>
      </c>
      <c r="D86" s="119" t="s">
        <v>482</v>
      </c>
      <c r="E86" s="272"/>
      <c r="F86" s="310"/>
      <c r="G86" s="272"/>
      <c r="H86" s="272"/>
      <c r="I86" s="272"/>
      <c r="J86" s="311">
        <v>0</v>
      </c>
      <c r="K86" s="272"/>
      <c r="L86" s="272"/>
      <c r="M86" s="272"/>
      <c r="N86" s="311"/>
      <c r="O86" s="311">
        <v>0</v>
      </c>
      <c r="P86" s="272">
        <v>0</v>
      </c>
      <c r="Q86" s="272">
        <v>0</v>
      </c>
    </row>
    <row r="87" spans="1:17" ht="14.9" hidden="1" customHeight="1" x14ac:dyDescent="0.35">
      <c r="A87" s="161" t="s">
        <v>95</v>
      </c>
      <c r="B87" s="162" t="s">
        <v>129</v>
      </c>
      <c r="C87" s="167" t="s">
        <v>483</v>
      </c>
      <c r="D87" s="188" t="s">
        <v>484</v>
      </c>
      <c r="E87" s="273"/>
      <c r="F87" s="310"/>
      <c r="G87" s="273"/>
      <c r="H87" s="273"/>
      <c r="I87" s="273"/>
      <c r="J87" s="312">
        <v>0</v>
      </c>
      <c r="K87" s="273"/>
      <c r="L87" s="273"/>
      <c r="M87" s="273"/>
      <c r="N87" s="312"/>
      <c r="O87" s="312">
        <v>0</v>
      </c>
      <c r="P87" s="273">
        <v>0</v>
      </c>
      <c r="Q87" s="273">
        <v>0</v>
      </c>
    </row>
    <row r="88" spans="1:17" ht="14.9" hidden="1" customHeight="1" x14ac:dyDescent="0.35">
      <c r="A88" s="161" t="s">
        <v>95</v>
      </c>
      <c r="B88" s="162" t="s">
        <v>129</v>
      </c>
      <c r="C88" s="167" t="s">
        <v>485</v>
      </c>
      <c r="D88" s="188" t="s">
        <v>486</v>
      </c>
      <c r="E88" s="273"/>
      <c r="F88" s="310"/>
      <c r="G88" s="273"/>
      <c r="H88" s="273"/>
      <c r="I88" s="273"/>
      <c r="J88" s="312">
        <v>0</v>
      </c>
      <c r="K88" s="273"/>
      <c r="L88" s="273"/>
      <c r="M88" s="273"/>
      <c r="N88" s="312"/>
      <c r="O88" s="312">
        <v>0</v>
      </c>
      <c r="P88" s="273">
        <v>0</v>
      </c>
      <c r="Q88" s="273">
        <v>0</v>
      </c>
    </row>
    <row r="89" spans="1:17" ht="14.9" hidden="1" customHeight="1" x14ac:dyDescent="0.35">
      <c r="A89" s="161" t="s">
        <v>95</v>
      </c>
      <c r="B89" s="162" t="s">
        <v>129</v>
      </c>
      <c r="C89" s="167" t="s">
        <v>487</v>
      </c>
      <c r="D89" s="188" t="s">
        <v>488</v>
      </c>
      <c r="E89" s="273"/>
      <c r="F89" s="310"/>
      <c r="G89" s="273"/>
      <c r="H89" s="273"/>
      <c r="I89" s="273"/>
      <c r="J89" s="312">
        <v>0</v>
      </c>
      <c r="K89" s="273"/>
      <c r="L89" s="273"/>
      <c r="M89" s="273"/>
      <c r="N89" s="312"/>
      <c r="O89" s="312">
        <v>0</v>
      </c>
      <c r="P89" s="273">
        <v>0</v>
      </c>
      <c r="Q89" s="273">
        <v>0</v>
      </c>
    </row>
    <row r="90" spans="1:17" ht="14.9" hidden="1" customHeight="1" x14ac:dyDescent="0.35">
      <c r="A90" s="161" t="s">
        <v>95</v>
      </c>
      <c r="B90" s="162" t="s">
        <v>129</v>
      </c>
      <c r="C90" s="167" t="s">
        <v>489</v>
      </c>
      <c r="D90" s="188" t="s">
        <v>490</v>
      </c>
      <c r="E90" s="273"/>
      <c r="F90" s="310"/>
      <c r="G90" s="273"/>
      <c r="H90" s="273"/>
      <c r="I90" s="273"/>
      <c r="J90" s="312">
        <v>0</v>
      </c>
      <c r="K90" s="273"/>
      <c r="L90" s="273"/>
      <c r="M90" s="273"/>
      <c r="N90" s="312"/>
      <c r="O90" s="312">
        <v>0</v>
      </c>
      <c r="P90" s="273">
        <v>0</v>
      </c>
      <c r="Q90" s="273">
        <v>0</v>
      </c>
    </row>
    <row r="91" spans="1:17" ht="14.9" hidden="1" customHeight="1" x14ac:dyDescent="0.35">
      <c r="A91" s="161" t="s">
        <v>95</v>
      </c>
      <c r="B91" s="162" t="s">
        <v>129</v>
      </c>
      <c r="C91" s="167" t="s">
        <v>491</v>
      </c>
      <c r="D91" s="188" t="s">
        <v>492</v>
      </c>
      <c r="E91" s="273"/>
      <c r="F91" s="310"/>
      <c r="G91" s="273"/>
      <c r="H91" s="273"/>
      <c r="I91" s="273"/>
      <c r="J91" s="312">
        <v>0</v>
      </c>
      <c r="K91" s="273"/>
      <c r="L91" s="273"/>
      <c r="M91" s="273"/>
      <c r="N91" s="312"/>
      <c r="O91" s="312">
        <v>0</v>
      </c>
      <c r="P91" s="273">
        <v>0</v>
      </c>
      <c r="Q91" s="273">
        <v>0</v>
      </c>
    </row>
    <row r="92" spans="1:17" ht="14.9" hidden="1" customHeight="1" x14ac:dyDescent="0.35">
      <c r="A92" s="161" t="s">
        <v>95</v>
      </c>
      <c r="B92" s="162" t="s">
        <v>129</v>
      </c>
      <c r="C92" s="167" t="s">
        <v>493</v>
      </c>
      <c r="D92" s="188" t="s">
        <v>494</v>
      </c>
      <c r="E92" s="273"/>
      <c r="F92" s="310"/>
      <c r="G92" s="273"/>
      <c r="H92" s="273"/>
      <c r="I92" s="273"/>
      <c r="J92" s="312">
        <v>0</v>
      </c>
      <c r="K92" s="273"/>
      <c r="L92" s="273"/>
      <c r="M92" s="273"/>
      <c r="N92" s="312"/>
      <c r="O92" s="312">
        <v>0</v>
      </c>
      <c r="P92" s="273">
        <v>0</v>
      </c>
      <c r="Q92" s="273">
        <v>0</v>
      </c>
    </row>
    <row r="93" spans="1:17" ht="14.9" hidden="1" customHeight="1" x14ac:dyDescent="0.35">
      <c r="A93" s="161" t="s">
        <v>95</v>
      </c>
      <c r="B93" s="162" t="s">
        <v>129</v>
      </c>
      <c r="C93" s="167" t="s">
        <v>495</v>
      </c>
      <c r="D93" s="188" t="s">
        <v>496</v>
      </c>
      <c r="E93" s="273"/>
      <c r="F93" s="310"/>
      <c r="G93" s="273"/>
      <c r="H93" s="273"/>
      <c r="I93" s="273"/>
      <c r="J93" s="312">
        <v>0</v>
      </c>
      <c r="K93" s="273"/>
      <c r="L93" s="273"/>
      <c r="M93" s="273"/>
      <c r="N93" s="312"/>
      <c r="O93" s="312">
        <v>0</v>
      </c>
      <c r="P93" s="273">
        <v>0</v>
      </c>
      <c r="Q93" s="273">
        <v>0</v>
      </c>
    </row>
    <row r="94" spans="1:17" ht="14.9" hidden="1" customHeight="1" x14ac:dyDescent="0.35">
      <c r="A94" s="161" t="s">
        <v>95</v>
      </c>
      <c r="B94" s="162" t="s">
        <v>129</v>
      </c>
      <c r="C94" s="167" t="s">
        <v>497</v>
      </c>
      <c r="D94" s="188" t="s">
        <v>498</v>
      </c>
      <c r="E94" s="273"/>
      <c r="F94" s="310"/>
      <c r="G94" s="273"/>
      <c r="H94" s="273"/>
      <c r="I94" s="273"/>
      <c r="J94" s="312">
        <v>0</v>
      </c>
      <c r="K94" s="273"/>
      <c r="L94" s="273"/>
      <c r="M94" s="273"/>
      <c r="N94" s="312"/>
      <c r="O94" s="312">
        <v>0</v>
      </c>
      <c r="P94" s="273">
        <v>0</v>
      </c>
      <c r="Q94" s="273">
        <v>0</v>
      </c>
    </row>
    <row r="95" spans="1:17" ht="14.9" hidden="1" customHeight="1" x14ac:dyDescent="0.35">
      <c r="A95" s="161" t="s">
        <v>95</v>
      </c>
      <c r="B95" s="162" t="s">
        <v>129</v>
      </c>
      <c r="C95" s="167" t="s">
        <v>499</v>
      </c>
      <c r="D95" s="188" t="s">
        <v>500</v>
      </c>
      <c r="E95" s="273"/>
      <c r="F95" s="310"/>
      <c r="G95" s="273"/>
      <c r="H95" s="273"/>
      <c r="I95" s="273"/>
      <c r="J95" s="312">
        <v>0</v>
      </c>
      <c r="K95" s="273"/>
      <c r="L95" s="273"/>
      <c r="M95" s="273"/>
      <c r="N95" s="312"/>
      <c r="O95" s="312">
        <v>0</v>
      </c>
      <c r="P95" s="273">
        <v>0</v>
      </c>
      <c r="Q95" s="273">
        <v>0</v>
      </c>
    </row>
    <row r="96" spans="1:17" ht="14.9" hidden="1" customHeight="1" x14ac:dyDescent="0.35">
      <c r="A96" s="161" t="s">
        <v>95</v>
      </c>
      <c r="B96" s="162" t="s">
        <v>129</v>
      </c>
      <c r="C96" s="167" t="s">
        <v>501</v>
      </c>
      <c r="D96" s="188" t="s">
        <v>502</v>
      </c>
      <c r="E96" s="273"/>
      <c r="F96" s="310"/>
      <c r="G96" s="273"/>
      <c r="H96" s="273"/>
      <c r="I96" s="273"/>
      <c r="J96" s="312">
        <v>0</v>
      </c>
      <c r="K96" s="273"/>
      <c r="L96" s="273"/>
      <c r="M96" s="273"/>
      <c r="N96" s="312"/>
      <c r="O96" s="312">
        <v>0</v>
      </c>
      <c r="P96" s="273">
        <v>0</v>
      </c>
      <c r="Q96" s="273">
        <v>0</v>
      </c>
    </row>
    <row r="97" spans="1:17" ht="14.9" hidden="1" customHeight="1" x14ac:dyDescent="0.35">
      <c r="A97" s="161" t="s">
        <v>95</v>
      </c>
      <c r="B97" s="162" t="s">
        <v>129</v>
      </c>
      <c r="C97" s="163" t="s">
        <v>503</v>
      </c>
      <c r="D97" s="188" t="s">
        <v>504</v>
      </c>
      <c r="E97" s="273"/>
      <c r="F97" s="310"/>
      <c r="G97" s="273"/>
      <c r="H97" s="273"/>
      <c r="I97" s="273"/>
      <c r="J97" s="312">
        <v>0</v>
      </c>
      <c r="K97" s="273"/>
      <c r="L97" s="273"/>
      <c r="M97" s="273"/>
      <c r="N97" s="312"/>
      <c r="O97" s="312">
        <v>0</v>
      </c>
      <c r="P97" s="273">
        <v>0</v>
      </c>
      <c r="Q97" s="273">
        <v>0</v>
      </c>
    </row>
    <row r="98" spans="1:17" ht="14.9" hidden="1" customHeight="1" x14ac:dyDescent="0.35">
      <c r="A98" s="161" t="s">
        <v>95</v>
      </c>
      <c r="B98" s="162" t="s">
        <v>129</v>
      </c>
      <c r="C98" s="163" t="s">
        <v>505</v>
      </c>
      <c r="D98" s="188" t="s">
        <v>506</v>
      </c>
      <c r="E98" s="273"/>
      <c r="F98" s="310"/>
      <c r="G98" s="273"/>
      <c r="H98" s="273"/>
      <c r="I98" s="273"/>
      <c r="J98" s="312">
        <v>0</v>
      </c>
      <c r="K98" s="273"/>
      <c r="L98" s="273"/>
      <c r="M98" s="273"/>
      <c r="N98" s="312"/>
      <c r="O98" s="312">
        <v>0</v>
      </c>
      <c r="P98" s="273">
        <v>0</v>
      </c>
      <c r="Q98" s="273">
        <v>0</v>
      </c>
    </row>
    <row r="99" spans="1:17" ht="14.9" hidden="1" customHeight="1" x14ac:dyDescent="0.35">
      <c r="A99" s="161" t="s">
        <v>95</v>
      </c>
      <c r="B99" s="162" t="s">
        <v>129</v>
      </c>
      <c r="C99" s="167" t="s">
        <v>507</v>
      </c>
      <c r="D99" s="188" t="s">
        <v>508</v>
      </c>
      <c r="E99" s="273"/>
      <c r="F99" s="310"/>
      <c r="G99" s="273"/>
      <c r="H99" s="273"/>
      <c r="I99" s="273"/>
      <c r="J99" s="312">
        <v>0</v>
      </c>
      <c r="K99" s="273"/>
      <c r="L99" s="273"/>
      <c r="M99" s="273"/>
      <c r="N99" s="312"/>
      <c r="O99" s="312">
        <v>0</v>
      </c>
      <c r="P99" s="273">
        <v>0</v>
      </c>
      <c r="Q99" s="273">
        <v>0</v>
      </c>
    </row>
    <row r="100" spans="1:17" ht="14.9" hidden="1" customHeight="1" x14ac:dyDescent="0.35">
      <c r="A100" s="161" t="s">
        <v>95</v>
      </c>
      <c r="B100" s="162" t="s">
        <v>129</v>
      </c>
      <c r="C100" s="167" t="s">
        <v>509</v>
      </c>
      <c r="D100" s="188" t="s">
        <v>510</v>
      </c>
      <c r="E100" s="273"/>
      <c r="F100" s="310"/>
      <c r="G100" s="273"/>
      <c r="H100" s="273"/>
      <c r="I100" s="273"/>
      <c r="J100" s="312">
        <v>0</v>
      </c>
      <c r="K100" s="273"/>
      <c r="L100" s="273"/>
      <c r="M100" s="273"/>
      <c r="N100" s="312"/>
      <c r="O100" s="312">
        <v>0</v>
      </c>
      <c r="P100" s="273">
        <v>0</v>
      </c>
      <c r="Q100" s="273">
        <v>0</v>
      </c>
    </row>
    <row r="101" spans="1:17" ht="14.9" hidden="1" customHeight="1" x14ac:dyDescent="0.35">
      <c r="A101" s="116" t="s">
        <v>95</v>
      </c>
      <c r="B101" s="117" t="s">
        <v>99</v>
      </c>
      <c r="C101" s="118" t="s">
        <v>511</v>
      </c>
      <c r="D101" s="119" t="s">
        <v>512</v>
      </c>
      <c r="E101" s="272"/>
      <c r="F101" s="310"/>
      <c r="G101" s="272"/>
      <c r="H101" s="272"/>
      <c r="I101" s="272"/>
      <c r="J101" s="311">
        <v>0</v>
      </c>
      <c r="K101" s="272"/>
      <c r="L101" s="272"/>
      <c r="M101" s="272"/>
      <c r="N101" s="311"/>
      <c r="O101" s="311">
        <v>0</v>
      </c>
      <c r="P101" s="272">
        <v>0</v>
      </c>
      <c r="Q101" s="272">
        <v>0</v>
      </c>
    </row>
    <row r="102" spans="1:17" ht="14.9" hidden="1" customHeight="1" x14ac:dyDescent="0.35">
      <c r="A102" s="161" t="s">
        <v>95</v>
      </c>
      <c r="B102" s="162" t="s">
        <v>129</v>
      </c>
      <c r="C102" s="163" t="s">
        <v>513</v>
      </c>
      <c r="D102" s="188" t="s">
        <v>514</v>
      </c>
      <c r="E102" s="273"/>
      <c r="F102" s="310"/>
      <c r="G102" s="273"/>
      <c r="H102" s="273"/>
      <c r="I102" s="273"/>
      <c r="J102" s="312">
        <v>0</v>
      </c>
      <c r="K102" s="273"/>
      <c r="L102" s="273"/>
      <c r="M102" s="273"/>
      <c r="N102" s="312"/>
      <c r="O102" s="312">
        <v>0</v>
      </c>
      <c r="P102" s="273">
        <v>0</v>
      </c>
      <c r="Q102" s="273">
        <v>0</v>
      </c>
    </row>
    <row r="103" spans="1:17" ht="14.9" hidden="1" customHeight="1" x14ac:dyDescent="0.35">
      <c r="A103" s="320" t="s">
        <v>95</v>
      </c>
      <c r="B103" s="321" t="s">
        <v>156</v>
      </c>
      <c r="C103" s="322" t="s">
        <v>515</v>
      </c>
      <c r="D103" s="323" t="s">
        <v>516</v>
      </c>
      <c r="E103" s="279"/>
      <c r="F103" s="310"/>
      <c r="G103" s="279"/>
      <c r="H103" s="279"/>
      <c r="I103" s="279"/>
      <c r="J103" s="324">
        <v>0</v>
      </c>
      <c r="K103" s="279"/>
      <c r="L103" s="279"/>
      <c r="M103" s="279"/>
      <c r="N103" s="324"/>
      <c r="O103" s="324">
        <v>0</v>
      </c>
      <c r="P103" s="279">
        <v>0</v>
      </c>
      <c r="Q103" s="279">
        <v>0</v>
      </c>
    </row>
    <row r="104" spans="1:17" ht="14.9" hidden="1" customHeight="1" x14ac:dyDescent="0.35">
      <c r="A104" s="325" t="s">
        <v>95</v>
      </c>
      <c r="B104" s="326" t="s">
        <v>364</v>
      </c>
      <c r="C104" s="327" t="s">
        <v>517</v>
      </c>
      <c r="D104" s="328" t="s">
        <v>518</v>
      </c>
      <c r="E104" s="279"/>
      <c r="F104" s="310">
        <v>0</v>
      </c>
      <c r="G104" s="279"/>
      <c r="H104" s="279"/>
      <c r="I104" s="279"/>
      <c r="J104" s="324">
        <v>0</v>
      </c>
      <c r="K104" s="279"/>
      <c r="L104" s="279"/>
      <c r="M104" s="279"/>
      <c r="N104" s="324"/>
      <c r="O104" s="324">
        <v>0</v>
      </c>
      <c r="P104" s="279">
        <v>0</v>
      </c>
      <c r="Q104" s="279">
        <v>0</v>
      </c>
    </row>
    <row r="105" spans="1:17" ht="14.9" hidden="1" customHeight="1" x14ac:dyDescent="0.35">
      <c r="A105" s="320" t="s">
        <v>95</v>
      </c>
      <c r="B105" s="321" t="s">
        <v>156</v>
      </c>
      <c r="C105" s="322" t="s">
        <v>519</v>
      </c>
      <c r="D105" s="323" t="s">
        <v>520</v>
      </c>
      <c r="E105" s="279"/>
      <c r="F105" s="310"/>
      <c r="G105" s="279"/>
      <c r="H105" s="279"/>
      <c r="I105" s="279"/>
      <c r="J105" s="324">
        <v>0</v>
      </c>
      <c r="K105" s="279"/>
      <c r="L105" s="279"/>
      <c r="M105" s="279"/>
      <c r="N105" s="324"/>
      <c r="O105" s="324">
        <v>0</v>
      </c>
      <c r="P105" s="279">
        <v>0</v>
      </c>
      <c r="Q105" s="279">
        <v>0</v>
      </c>
    </row>
    <row r="106" spans="1:17" ht="14.9" hidden="1" customHeight="1" x14ac:dyDescent="0.35">
      <c r="A106" s="325" t="s">
        <v>95</v>
      </c>
      <c r="B106" s="326" t="s">
        <v>364</v>
      </c>
      <c r="C106" s="327" t="s">
        <v>521</v>
      </c>
      <c r="D106" s="328" t="s">
        <v>522</v>
      </c>
      <c r="E106" s="279"/>
      <c r="F106" s="310">
        <v>0</v>
      </c>
      <c r="G106" s="279"/>
      <c r="H106" s="279"/>
      <c r="I106" s="279"/>
      <c r="J106" s="324">
        <v>0</v>
      </c>
      <c r="K106" s="279"/>
      <c r="L106" s="279"/>
      <c r="M106" s="279"/>
      <c r="N106" s="324"/>
      <c r="O106" s="324">
        <v>0</v>
      </c>
      <c r="P106" s="279">
        <v>0</v>
      </c>
      <c r="Q106" s="279">
        <v>0</v>
      </c>
    </row>
    <row r="107" spans="1:17" ht="14.9" hidden="1" customHeight="1" x14ac:dyDescent="0.35">
      <c r="A107" s="325" t="s">
        <v>95</v>
      </c>
      <c r="B107" s="326" t="s">
        <v>364</v>
      </c>
      <c r="C107" s="327" t="s">
        <v>523</v>
      </c>
      <c r="D107" s="328" t="s">
        <v>524</v>
      </c>
      <c r="E107" s="279"/>
      <c r="F107" s="310">
        <v>0</v>
      </c>
      <c r="G107" s="279"/>
      <c r="H107" s="279"/>
      <c r="I107" s="279"/>
      <c r="J107" s="324">
        <v>0</v>
      </c>
      <c r="K107" s="279"/>
      <c r="L107" s="279"/>
      <c r="M107" s="279"/>
      <c r="N107" s="324"/>
      <c r="O107" s="324">
        <v>0</v>
      </c>
      <c r="P107" s="279">
        <v>0</v>
      </c>
      <c r="Q107" s="279">
        <v>0</v>
      </c>
    </row>
    <row r="108" spans="1:17" ht="14.9" hidden="1" customHeight="1" x14ac:dyDescent="0.35">
      <c r="A108" s="191" t="s">
        <v>95</v>
      </c>
      <c r="B108" s="192" t="s">
        <v>156</v>
      </c>
      <c r="C108" s="193" t="s">
        <v>525</v>
      </c>
      <c r="D108" s="323" t="s">
        <v>526</v>
      </c>
      <c r="E108" s="279"/>
      <c r="F108" s="310"/>
      <c r="G108" s="279"/>
      <c r="H108" s="279"/>
      <c r="I108" s="279"/>
      <c r="J108" s="324">
        <v>0</v>
      </c>
      <c r="K108" s="279"/>
      <c r="L108" s="279"/>
      <c r="M108" s="279"/>
      <c r="N108" s="324"/>
      <c r="O108" s="324">
        <v>0</v>
      </c>
      <c r="P108" s="279">
        <v>0</v>
      </c>
      <c r="Q108" s="279">
        <v>0</v>
      </c>
    </row>
    <row r="109" spans="1:17" ht="14.9" hidden="1" customHeight="1" x14ac:dyDescent="0.35">
      <c r="A109" s="325" t="s">
        <v>95</v>
      </c>
      <c r="B109" s="326" t="s">
        <v>364</v>
      </c>
      <c r="C109" s="327" t="s">
        <v>525</v>
      </c>
      <c r="D109" s="328" t="s">
        <v>527</v>
      </c>
      <c r="E109" s="279"/>
      <c r="F109" s="310">
        <v>0</v>
      </c>
      <c r="G109" s="279"/>
      <c r="H109" s="279"/>
      <c r="I109" s="279"/>
      <c r="J109" s="324">
        <v>0</v>
      </c>
      <c r="K109" s="279"/>
      <c r="L109" s="279"/>
      <c r="M109" s="279"/>
      <c r="N109" s="324"/>
      <c r="O109" s="324">
        <v>0</v>
      </c>
      <c r="P109" s="279">
        <v>0</v>
      </c>
      <c r="Q109" s="279">
        <v>0</v>
      </c>
    </row>
    <row r="110" spans="1:17" ht="14.9" hidden="1" customHeight="1" x14ac:dyDescent="0.35">
      <c r="A110" s="191" t="s">
        <v>95</v>
      </c>
      <c r="B110" s="192" t="s">
        <v>156</v>
      </c>
      <c r="C110" s="193" t="s">
        <v>528</v>
      </c>
      <c r="D110" s="323" t="s">
        <v>529</v>
      </c>
      <c r="E110" s="279"/>
      <c r="F110" s="310"/>
      <c r="G110" s="279"/>
      <c r="H110" s="279"/>
      <c r="I110" s="279"/>
      <c r="J110" s="324">
        <v>0</v>
      </c>
      <c r="K110" s="279"/>
      <c r="L110" s="279"/>
      <c r="M110" s="279"/>
      <c r="N110" s="324"/>
      <c r="O110" s="324">
        <v>0</v>
      </c>
      <c r="P110" s="279">
        <v>0</v>
      </c>
      <c r="Q110" s="279">
        <v>0</v>
      </c>
    </row>
    <row r="111" spans="1:17" ht="14.9" hidden="1" customHeight="1" x14ac:dyDescent="0.35">
      <c r="A111" s="325" t="s">
        <v>95</v>
      </c>
      <c r="B111" s="326" t="s">
        <v>364</v>
      </c>
      <c r="C111" s="327" t="s">
        <v>530</v>
      </c>
      <c r="D111" s="328" t="s">
        <v>531</v>
      </c>
      <c r="E111" s="279"/>
      <c r="F111" s="310">
        <v>0</v>
      </c>
      <c r="G111" s="279"/>
      <c r="H111" s="279"/>
      <c r="I111" s="279"/>
      <c r="J111" s="324">
        <v>0</v>
      </c>
      <c r="K111" s="279"/>
      <c r="L111" s="279"/>
      <c r="M111" s="279"/>
      <c r="N111" s="324"/>
      <c r="O111" s="324">
        <v>0</v>
      </c>
      <c r="P111" s="279">
        <v>0</v>
      </c>
      <c r="Q111" s="279">
        <v>0</v>
      </c>
    </row>
    <row r="112" spans="1:17" ht="14.9" hidden="1" customHeight="1" x14ac:dyDescent="0.35">
      <c r="A112" s="325" t="s">
        <v>95</v>
      </c>
      <c r="B112" s="326" t="s">
        <v>364</v>
      </c>
      <c r="C112" s="327" t="s">
        <v>532</v>
      </c>
      <c r="D112" s="328" t="s">
        <v>533</v>
      </c>
      <c r="E112" s="279"/>
      <c r="F112" s="310">
        <v>0</v>
      </c>
      <c r="G112" s="279"/>
      <c r="H112" s="279"/>
      <c r="I112" s="279"/>
      <c r="J112" s="324">
        <v>0</v>
      </c>
      <c r="K112" s="279"/>
      <c r="L112" s="279"/>
      <c r="M112" s="279"/>
      <c r="N112" s="324"/>
      <c r="O112" s="324">
        <v>0</v>
      </c>
      <c r="P112" s="279">
        <v>0</v>
      </c>
      <c r="Q112" s="279">
        <v>0</v>
      </c>
    </row>
    <row r="113" spans="1:17" ht="14.9" hidden="1" customHeight="1" x14ac:dyDescent="0.35">
      <c r="A113" s="329" t="s">
        <v>95</v>
      </c>
      <c r="B113" s="330" t="s">
        <v>364</v>
      </c>
      <c r="C113" s="331" t="s">
        <v>534</v>
      </c>
      <c r="D113" s="332" t="s">
        <v>535</v>
      </c>
      <c r="E113" s="279"/>
      <c r="F113" s="310">
        <v>0</v>
      </c>
      <c r="G113" s="279"/>
      <c r="H113" s="279"/>
      <c r="I113" s="279"/>
      <c r="J113" s="324">
        <v>0</v>
      </c>
      <c r="K113" s="279"/>
      <c r="L113" s="279"/>
      <c r="M113" s="279"/>
      <c r="N113" s="324"/>
      <c r="O113" s="324">
        <v>0</v>
      </c>
      <c r="P113" s="279">
        <v>0</v>
      </c>
      <c r="Q113" s="279">
        <v>0</v>
      </c>
    </row>
    <row r="114" spans="1:17" ht="14.9" hidden="1" customHeight="1" x14ac:dyDescent="0.35">
      <c r="A114" s="325" t="s">
        <v>95</v>
      </c>
      <c r="B114" s="326" t="s">
        <v>364</v>
      </c>
      <c r="C114" s="327" t="s">
        <v>536</v>
      </c>
      <c r="D114" s="328" t="s">
        <v>537</v>
      </c>
      <c r="E114" s="279"/>
      <c r="F114" s="310">
        <v>0</v>
      </c>
      <c r="G114" s="279"/>
      <c r="H114" s="279"/>
      <c r="I114" s="279"/>
      <c r="J114" s="324">
        <v>0</v>
      </c>
      <c r="K114" s="279"/>
      <c r="L114" s="279"/>
      <c r="M114" s="279"/>
      <c r="N114" s="324"/>
      <c r="O114" s="324">
        <v>0</v>
      </c>
      <c r="P114" s="279">
        <v>0</v>
      </c>
      <c r="Q114" s="279">
        <v>0</v>
      </c>
    </row>
    <row r="115" spans="1:17" ht="14.9" hidden="1" customHeight="1" x14ac:dyDescent="0.35">
      <c r="A115" s="191" t="s">
        <v>95</v>
      </c>
      <c r="B115" s="192" t="s">
        <v>156</v>
      </c>
      <c r="C115" s="193" t="s">
        <v>538</v>
      </c>
      <c r="D115" s="323" t="s">
        <v>539</v>
      </c>
      <c r="E115" s="279"/>
      <c r="F115" s="310"/>
      <c r="G115" s="279"/>
      <c r="H115" s="279"/>
      <c r="I115" s="279"/>
      <c r="J115" s="324">
        <v>0</v>
      </c>
      <c r="K115" s="279"/>
      <c r="L115" s="279"/>
      <c r="M115" s="279"/>
      <c r="N115" s="324"/>
      <c r="O115" s="324">
        <v>0</v>
      </c>
      <c r="P115" s="279">
        <v>0</v>
      </c>
      <c r="Q115" s="279">
        <v>0</v>
      </c>
    </row>
    <row r="116" spans="1:17" ht="14.9" hidden="1" customHeight="1" x14ac:dyDescent="0.35">
      <c r="A116" s="325" t="s">
        <v>95</v>
      </c>
      <c r="B116" s="326" t="s">
        <v>364</v>
      </c>
      <c r="C116" s="327" t="s">
        <v>540</v>
      </c>
      <c r="D116" s="328" t="s">
        <v>541</v>
      </c>
      <c r="E116" s="279"/>
      <c r="F116" s="310">
        <v>0</v>
      </c>
      <c r="G116" s="279"/>
      <c r="H116" s="279"/>
      <c r="I116" s="279"/>
      <c r="J116" s="324">
        <v>0</v>
      </c>
      <c r="K116" s="279"/>
      <c r="L116" s="279"/>
      <c r="M116" s="279"/>
      <c r="N116" s="324"/>
      <c r="O116" s="324">
        <v>0</v>
      </c>
      <c r="P116" s="279">
        <v>0</v>
      </c>
      <c r="Q116" s="279">
        <v>0</v>
      </c>
    </row>
    <row r="117" spans="1:17" ht="14.9" hidden="1" customHeight="1" x14ac:dyDescent="0.35">
      <c r="A117" s="191" t="s">
        <v>95</v>
      </c>
      <c r="B117" s="192" t="s">
        <v>156</v>
      </c>
      <c r="C117" s="193" t="s">
        <v>542</v>
      </c>
      <c r="D117" s="323" t="s">
        <v>543</v>
      </c>
      <c r="E117" s="279"/>
      <c r="F117" s="310"/>
      <c r="G117" s="279"/>
      <c r="H117" s="279"/>
      <c r="I117" s="279"/>
      <c r="J117" s="324">
        <v>0</v>
      </c>
      <c r="K117" s="279"/>
      <c r="L117" s="279"/>
      <c r="M117" s="279"/>
      <c r="N117" s="324"/>
      <c r="O117" s="324">
        <v>0</v>
      </c>
      <c r="P117" s="279">
        <v>0</v>
      </c>
      <c r="Q117" s="279">
        <v>0</v>
      </c>
    </row>
    <row r="118" spans="1:17" ht="14.9" hidden="1" customHeight="1" x14ac:dyDescent="0.35">
      <c r="A118" s="325" t="s">
        <v>95</v>
      </c>
      <c r="B118" s="326" t="s">
        <v>364</v>
      </c>
      <c r="C118" s="327" t="s">
        <v>544</v>
      </c>
      <c r="D118" s="328" t="s">
        <v>545</v>
      </c>
      <c r="E118" s="279"/>
      <c r="F118" s="310">
        <v>0</v>
      </c>
      <c r="G118" s="279"/>
      <c r="H118" s="279"/>
      <c r="I118" s="279"/>
      <c r="J118" s="324">
        <v>0</v>
      </c>
      <c r="K118" s="279"/>
      <c r="L118" s="279"/>
      <c r="M118" s="279"/>
      <c r="N118" s="324"/>
      <c r="O118" s="324">
        <v>0</v>
      </c>
      <c r="P118" s="279">
        <v>0</v>
      </c>
      <c r="Q118" s="279">
        <v>0</v>
      </c>
    </row>
    <row r="119" spans="1:17" ht="14.9" hidden="1" customHeight="1" x14ac:dyDescent="0.35">
      <c r="A119" s="161" t="s">
        <v>95</v>
      </c>
      <c r="B119" s="162" t="s">
        <v>129</v>
      </c>
      <c r="C119" s="163" t="s">
        <v>546</v>
      </c>
      <c r="D119" s="333" t="s">
        <v>547</v>
      </c>
      <c r="E119" s="273"/>
      <c r="F119" s="310"/>
      <c r="G119" s="273"/>
      <c r="H119" s="273"/>
      <c r="I119" s="273"/>
      <c r="J119" s="312">
        <v>0</v>
      </c>
      <c r="K119" s="273"/>
      <c r="L119" s="273"/>
      <c r="M119" s="273"/>
      <c r="N119" s="312"/>
      <c r="O119" s="312">
        <v>0</v>
      </c>
      <c r="P119" s="273">
        <v>0</v>
      </c>
      <c r="Q119" s="273">
        <v>0</v>
      </c>
    </row>
    <row r="120" spans="1:17" ht="14.9" hidden="1" customHeight="1" x14ac:dyDescent="0.35">
      <c r="A120" s="161" t="s">
        <v>95</v>
      </c>
      <c r="B120" s="162" t="s">
        <v>129</v>
      </c>
      <c r="C120" s="163" t="s">
        <v>548</v>
      </c>
      <c r="D120" s="333" t="s">
        <v>549</v>
      </c>
      <c r="E120" s="273"/>
      <c r="F120" s="310"/>
      <c r="G120" s="273"/>
      <c r="H120" s="273"/>
      <c r="I120" s="273"/>
      <c r="J120" s="312">
        <v>0</v>
      </c>
      <c r="K120" s="273"/>
      <c r="L120" s="273"/>
      <c r="M120" s="273"/>
      <c r="N120" s="312"/>
      <c r="O120" s="312">
        <v>0</v>
      </c>
      <c r="P120" s="273">
        <v>0</v>
      </c>
      <c r="Q120" s="273">
        <v>0</v>
      </c>
    </row>
    <row r="121" spans="1:17" ht="14.9" hidden="1" customHeight="1" x14ac:dyDescent="0.35">
      <c r="A121" s="191" t="s">
        <v>95</v>
      </c>
      <c r="B121" s="192" t="s">
        <v>156</v>
      </c>
      <c r="C121" s="193" t="s">
        <v>550</v>
      </c>
      <c r="D121" s="194" t="s">
        <v>551</v>
      </c>
      <c r="E121" s="273"/>
      <c r="F121" s="310"/>
      <c r="G121" s="273"/>
      <c r="H121" s="273"/>
      <c r="I121" s="273"/>
      <c r="J121" s="312">
        <v>0</v>
      </c>
      <c r="K121" s="273"/>
      <c r="L121" s="273"/>
      <c r="M121" s="273"/>
      <c r="N121" s="312"/>
      <c r="O121" s="312">
        <v>0</v>
      </c>
      <c r="P121" s="273">
        <v>0</v>
      </c>
      <c r="Q121" s="273">
        <v>0</v>
      </c>
    </row>
    <row r="122" spans="1:17" ht="14.9" hidden="1" customHeight="1" x14ac:dyDescent="0.35">
      <c r="A122" s="325" t="s">
        <v>95</v>
      </c>
      <c r="B122" s="326" t="s">
        <v>364</v>
      </c>
      <c r="C122" s="327" t="s">
        <v>550</v>
      </c>
      <c r="D122" s="328" t="s">
        <v>552</v>
      </c>
      <c r="E122" s="273"/>
      <c r="F122" s="310"/>
      <c r="G122" s="273"/>
      <c r="H122" s="273"/>
      <c r="I122" s="273"/>
      <c r="J122" s="312">
        <v>0</v>
      </c>
      <c r="K122" s="273"/>
      <c r="L122" s="273"/>
      <c r="M122" s="273"/>
      <c r="N122" s="312"/>
      <c r="O122" s="312">
        <v>0</v>
      </c>
      <c r="P122" s="273">
        <v>0</v>
      </c>
      <c r="Q122" s="273">
        <v>0</v>
      </c>
    </row>
    <row r="123" spans="1:17" ht="14.9" hidden="1" customHeight="1" x14ac:dyDescent="0.35">
      <c r="A123" s="116" t="s">
        <v>95</v>
      </c>
      <c r="B123" s="117" t="s">
        <v>99</v>
      </c>
      <c r="C123" s="118" t="s">
        <v>553</v>
      </c>
      <c r="D123" s="334" t="s">
        <v>554</v>
      </c>
      <c r="E123" s="272"/>
      <c r="F123" s="335">
        <v>0</v>
      </c>
      <c r="G123" s="336">
        <v>0</v>
      </c>
      <c r="H123" s="336">
        <v>0</v>
      </c>
      <c r="I123" s="336">
        <v>0</v>
      </c>
      <c r="J123" s="337">
        <v>0</v>
      </c>
      <c r="K123" s="336">
        <v>0</v>
      </c>
      <c r="L123" s="336">
        <v>0</v>
      </c>
      <c r="M123" s="336">
        <v>0</v>
      </c>
      <c r="N123" s="337">
        <v>0</v>
      </c>
      <c r="O123" s="337">
        <v>0</v>
      </c>
      <c r="P123" s="336">
        <v>0</v>
      </c>
      <c r="Q123" s="336">
        <v>0</v>
      </c>
    </row>
    <row r="124" spans="1:17" ht="14.9" hidden="1" customHeight="1" x14ac:dyDescent="0.35">
      <c r="A124" s="161" t="s">
        <v>95</v>
      </c>
      <c r="B124" s="162" t="s">
        <v>129</v>
      </c>
      <c r="C124" s="163" t="s">
        <v>555</v>
      </c>
      <c r="D124" s="188" t="s">
        <v>556</v>
      </c>
      <c r="E124" s="273"/>
      <c r="F124" s="198"/>
      <c r="G124" s="197"/>
      <c r="H124" s="197"/>
      <c r="I124" s="197"/>
      <c r="J124" s="204">
        <v>0</v>
      </c>
      <c r="K124" s="197"/>
      <c r="L124" s="197"/>
      <c r="M124" s="197"/>
      <c r="N124" s="204"/>
      <c r="O124" s="204">
        <v>0</v>
      </c>
      <c r="P124" s="197">
        <v>0</v>
      </c>
      <c r="Q124" s="197">
        <v>0</v>
      </c>
    </row>
    <row r="125" spans="1:17" ht="14.9" hidden="1" customHeight="1" x14ac:dyDescent="0.35">
      <c r="A125" s="161" t="s">
        <v>95</v>
      </c>
      <c r="B125" s="162" t="s">
        <v>129</v>
      </c>
      <c r="C125" s="167" t="s">
        <v>557</v>
      </c>
      <c r="D125" s="188" t="s">
        <v>558</v>
      </c>
      <c r="E125" s="273"/>
      <c r="F125" s="198"/>
      <c r="G125" s="197"/>
      <c r="H125" s="197"/>
      <c r="I125" s="197"/>
      <c r="J125" s="204">
        <v>0</v>
      </c>
      <c r="K125" s="197"/>
      <c r="L125" s="197"/>
      <c r="M125" s="197"/>
      <c r="N125" s="204"/>
      <c r="O125" s="204">
        <v>0</v>
      </c>
      <c r="P125" s="197">
        <v>0</v>
      </c>
      <c r="Q125" s="197">
        <v>0</v>
      </c>
    </row>
    <row r="126" spans="1:17" ht="14.9" hidden="1" customHeight="1" x14ac:dyDescent="0.35">
      <c r="A126" s="161" t="s">
        <v>95</v>
      </c>
      <c r="B126" s="162" t="s">
        <v>129</v>
      </c>
      <c r="C126" s="167" t="s">
        <v>559</v>
      </c>
      <c r="D126" s="188" t="s">
        <v>560</v>
      </c>
      <c r="E126" s="273"/>
      <c r="F126" s="198"/>
      <c r="G126" s="197"/>
      <c r="H126" s="197"/>
      <c r="I126" s="197"/>
      <c r="J126" s="204">
        <v>0</v>
      </c>
      <c r="K126" s="197"/>
      <c r="L126" s="197"/>
      <c r="M126" s="197"/>
      <c r="N126" s="204"/>
      <c r="O126" s="204">
        <v>0</v>
      </c>
      <c r="P126" s="197">
        <v>0</v>
      </c>
      <c r="Q126" s="197">
        <v>0</v>
      </c>
    </row>
    <row r="127" spans="1:17" ht="14.9" hidden="1" customHeight="1" x14ac:dyDescent="0.35">
      <c r="A127" s="161" t="s">
        <v>95</v>
      </c>
      <c r="B127" s="162" t="s">
        <v>129</v>
      </c>
      <c r="C127" s="163" t="s">
        <v>561</v>
      </c>
      <c r="D127" s="188" t="s">
        <v>562</v>
      </c>
      <c r="E127" s="273"/>
      <c r="F127" s="198">
        <v>0</v>
      </c>
      <c r="G127" s="197">
        <v>0</v>
      </c>
      <c r="H127" s="197">
        <v>0</v>
      </c>
      <c r="I127" s="197">
        <v>0</v>
      </c>
      <c r="J127" s="204">
        <v>0</v>
      </c>
      <c r="K127" s="197">
        <v>0</v>
      </c>
      <c r="L127" s="197">
        <v>0</v>
      </c>
      <c r="M127" s="197">
        <v>0</v>
      </c>
      <c r="N127" s="204">
        <v>0</v>
      </c>
      <c r="O127" s="204">
        <v>0</v>
      </c>
      <c r="P127" s="197">
        <v>0</v>
      </c>
      <c r="Q127" s="197">
        <v>0</v>
      </c>
    </row>
    <row r="128" spans="1:17" ht="14.9" hidden="1" customHeight="1" x14ac:dyDescent="0.35">
      <c r="A128" s="191" t="s">
        <v>95</v>
      </c>
      <c r="B128" s="192" t="s">
        <v>156</v>
      </c>
      <c r="C128" s="338" t="s">
        <v>561</v>
      </c>
      <c r="D128" s="339" t="s">
        <v>563</v>
      </c>
      <c r="E128" s="340"/>
      <c r="F128" s="206">
        <v>0</v>
      </c>
      <c r="G128" s="195">
        <v>0</v>
      </c>
      <c r="H128" s="195">
        <v>0</v>
      </c>
      <c r="I128" s="195">
        <v>0</v>
      </c>
      <c r="J128" s="196">
        <v>0</v>
      </c>
      <c r="K128" s="195">
        <v>0</v>
      </c>
      <c r="L128" s="195">
        <v>0</v>
      </c>
      <c r="M128" s="195">
        <v>0</v>
      </c>
      <c r="N128" s="196">
        <v>0</v>
      </c>
      <c r="O128" s="196">
        <v>0</v>
      </c>
      <c r="P128" s="195">
        <v>0</v>
      </c>
      <c r="Q128" s="195">
        <v>0</v>
      </c>
    </row>
    <row r="129" spans="1:17" ht="14.9" hidden="1" customHeight="1" x14ac:dyDescent="0.35">
      <c r="A129" s="325" t="s">
        <v>95</v>
      </c>
      <c r="B129" s="326" t="s">
        <v>364</v>
      </c>
      <c r="C129" s="341" t="s">
        <v>561</v>
      </c>
      <c r="D129" s="342" t="s">
        <v>564</v>
      </c>
      <c r="E129" s="340"/>
      <c r="F129" s="297">
        <v>0</v>
      </c>
      <c r="G129" s="281">
        <v>0</v>
      </c>
      <c r="H129" s="281"/>
      <c r="I129" s="281">
        <v>0</v>
      </c>
      <c r="J129" s="281">
        <v>0</v>
      </c>
      <c r="K129" s="281">
        <v>0</v>
      </c>
      <c r="L129" s="281">
        <v>0</v>
      </c>
      <c r="M129" s="281">
        <v>0</v>
      </c>
      <c r="N129" s="281">
        <v>0</v>
      </c>
      <c r="O129" s="281">
        <v>0</v>
      </c>
      <c r="P129" s="281">
        <v>0</v>
      </c>
      <c r="Q129" s="281">
        <v>0</v>
      </c>
    </row>
    <row r="130" spans="1:17" ht="14.9" hidden="1" customHeight="1" x14ac:dyDescent="0.35">
      <c r="A130" s="110" t="s">
        <v>95</v>
      </c>
      <c r="B130" s="111" t="s">
        <v>96</v>
      </c>
      <c r="C130" s="318" t="s">
        <v>565</v>
      </c>
      <c r="D130" s="113" t="s">
        <v>566</v>
      </c>
      <c r="E130" s="270"/>
      <c r="F130" s="319">
        <v>0</v>
      </c>
      <c r="G130" s="114">
        <v>0</v>
      </c>
      <c r="H130" s="114">
        <v>0</v>
      </c>
      <c r="I130" s="114">
        <v>0</v>
      </c>
      <c r="J130" s="115">
        <v>0</v>
      </c>
      <c r="K130" s="114">
        <v>0</v>
      </c>
      <c r="L130" s="114">
        <v>0</v>
      </c>
      <c r="M130" s="114">
        <v>0</v>
      </c>
      <c r="N130" s="115">
        <v>0</v>
      </c>
      <c r="O130" s="115">
        <v>0</v>
      </c>
      <c r="P130" s="114">
        <v>0</v>
      </c>
      <c r="Q130" s="114">
        <v>0</v>
      </c>
    </row>
    <row r="131" spans="1:17" ht="14.9" hidden="1" customHeight="1" x14ac:dyDescent="0.35">
      <c r="A131" s="116" t="s">
        <v>95</v>
      </c>
      <c r="B131" s="117" t="s">
        <v>99</v>
      </c>
      <c r="C131" s="118" t="s">
        <v>567</v>
      </c>
      <c r="D131" s="119" t="s">
        <v>568</v>
      </c>
      <c r="E131" s="272"/>
      <c r="F131" s="343"/>
      <c r="G131" s="127"/>
      <c r="H131" s="127"/>
      <c r="I131" s="127"/>
      <c r="J131" s="128">
        <v>0</v>
      </c>
      <c r="K131" s="127"/>
      <c r="L131" s="127"/>
      <c r="M131" s="127"/>
      <c r="N131" s="128"/>
      <c r="O131" s="128">
        <v>0</v>
      </c>
      <c r="P131" s="127">
        <v>0</v>
      </c>
      <c r="Q131" s="127">
        <v>0</v>
      </c>
    </row>
    <row r="132" spans="1:17" ht="14.9" hidden="1" customHeight="1" x14ac:dyDescent="0.35">
      <c r="A132" s="161" t="s">
        <v>95</v>
      </c>
      <c r="B132" s="162" t="s">
        <v>129</v>
      </c>
      <c r="C132" s="167" t="s">
        <v>569</v>
      </c>
      <c r="D132" s="188" t="s">
        <v>570</v>
      </c>
      <c r="E132" s="273"/>
      <c r="F132" s="198"/>
      <c r="G132" s="197"/>
      <c r="H132" s="197"/>
      <c r="I132" s="197"/>
      <c r="J132" s="204">
        <v>0</v>
      </c>
      <c r="K132" s="197"/>
      <c r="L132" s="197"/>
      <c r="M132" s="197"/>
      <c r="N132" s="204"/>
      <c r="O132" s="204">
        <v>0</v>
      </c>
      <c r="P132" s="197">
        <v>0</v>
      </c>
      <c r="Q132" s="197">
        <v>0</v>
      </c>
    </row>
    <row r="133" spans="1:17" ht="14.9" hidden="1" customHeight="1" x14ac:dyDescent="0.35">
      <c r="A133" s="161" t="s">
        <v>95</v>
      </c>
      <c r="B133" s="162" t="s">
        <v>129</v>
      </c>
      <c r="C133" s="163" t="s">
        <v>571</v>
      </c>
      <c r="D133" s="333" t="s">
        <v>572</v>
      </c>
      <c r="E133" s="273"/>
      <c r="F133" s="198"/>
      <c r="G133" s="197"/>
      <c r="H133" s="197"/>
      <c r="I133" s="197"/>
      <c r="J133" s="204">
        <v>0</v>
      </c>
      <c r="K133" s="197"/>
      <c r="L133" s="197"/>
      <c r="M133" s="197"/>
      <c r="N133" s="204"/>
      <c r="O133" s="204">
        <v>0</v>
      </c>
      <c r="P133" s="197">
        <v>0</v>
      </c>
      <c r="Q133" s="197">
        <v>0</v>
      </c>
    </row>
    <row r="134" spans="1:17" ht="14.9" hidden="1" customHeight="1" x14ac:dyDescent="0.35">
      <c r="A134" s="344" t="s">
        <v>95</v>
      </c>
      <c r="B134" s="345" t="s">
        <v>129</v>
      </c>
      <c r="C134" s="346" t="s">
        <v>573</v>
      </c>
      <c r="D134" s="347" t="s">
        <v>574</v>
      </c>
      <c r="E134" s="273"/>
      <c r="F134" s="198"/>
      <c r="G134" s="197"/>
      <c r="H134" s="197"/>
      <c r="I134" s="197"/>
      <c r="J134" s="204">
        <v>0</v>
      </c>
      <c r="K134" s="197"/>
      <c r="L134" s="197"/>
      <c r="M134" s="197"/>
      <c r="N134" s="204"/>
      <c r="O134" s="204">
        <v>0</v>
      </c>
      <c r="P134" s="197">
        <v>0</v>
      </c>
      <c r="Q134" s="197">
        <v>0</v>
      </c>
    </row>
    <row r="135" spans="1:17" ht="14.9" hidden="1" customHeight="1" x14ac:dyDescent="0.35">
      <c r="A135" s="344" t="s">
        <v>95</v>
      </c>
      <c r="B135" s="345" t="s">
        <v>129</v>
      </c>
      <c r="C135" s="348" t="s">
        <v>575</v>
      </c>
      <c r="D135" s="347" t="s">
        <v>576</v>
      </c>
      <c r="E135" s="273"/>
      <c r="F135" s="198"/>
      <c r="G135" s="197"/>
      <c r="H135" s="197"/>
      <c r="I135" s="197"/>
      <c r="J135" s="204">
        <v>0</v>
      </c>
      <c r="K135" s="197"/>
      <c r="L135" s="197"/>
      <c r="M135" s="197"/>
      <c r="N135" s="204"/>
      <c r="O135" s="204">
        <v>0</v>
      </c>
      <c r="P135" s="197">
        <v>0</v>
      </c>
      <c r="Q135" s="197">
        <v>0</v>
      </c>
    </row>
    <row r="136" spans="1:17" ht="14.9" hidden="1" customHeight="1" x14ac:dyDescent="0.35">
      <c r="A136" s="116" t="s">
        <v>95</v>
      </c>
      <c r="B136" s="117" t="s">
        <v>99</v>
      </c>
      <c r="C136" s="118" t="s">
        <v>577</v>
      </c>
      <c r="D136" s="334" t="s">
        <v>578</v>
      </c>
      <c r="E136" s="272"/>
      <c r="F136" s="343"/>
      <c r="G136" s="127"/>
      <c r="H136" s="127"/>
      <c r="I136" s="127"/>
      <c r="J136" s="128">
        <v>0</v>
      </c>
      <c r="K136" s="127"/>
      <c r="L136" s="127"/>
      <c r="M136" s="127"/>
      <c r="N136" s="128"/>
      <c r="O136" s="128">
        <v>0</v>
      </c>
      <c r="P136" s="127">
        <v>0</v>
      </c>
      <c r="Q136" s="127">
        <v>0</v>
      </c>
    </row>
    <row r="137" spans="1:17" ht="14.9" hidden="1" customHeight="1" x14ac:dyDescent="0.35">
      <c r="A137" s="349" t="s">
        <v>95</v>
      </c>
      <c r="B137" s="350" t="s">
        <v>129</v>
      </c>
      <c r="C137" s="351" t="s">
        <v>579</v>
      </c>
      <c r="D137" s="352" t="s">
        <v>580</v>
      </c>
      <c r="E137" s="273"/>
      <c r="F137" s="198"/>
      <c r="G137" s="197"/>
      <c r="H137" s="197"/>
      <c r="I137" s="197"/>
      <c r="J137" s="204">
        <v>0</v>
      </c>
      <c r="K137" s="197"/>
      <c r="L137" s="197"/>
      <c r="M137" s="197"/>
      <c r="N137" s="204"/>
      <c r="O137" s="204">
        <v>0</v>
      </c>
      <c r="P137" s="197">
        <v>0</v>
      </c>
      <c r="Q137" s="197">
        <v>0</v>
      </c>
    </row>
    <row r="138" spans="1:17" ht="14.9" hidden="1" customHeight="1" x14ac:dyDescent="0.35">
      <c r="A138" s="161" t="s">
        <v>95</v>
      </c>
      <c r="B138" s="162" t="s">
        <v>129</v>
      </c>
      <c r="C138" s="167" t="s">
        <v>581</v>
      </c>
      <c r="D138" s="188" t="s">
        <v>582</v>
      </c>
      <c r="E138" s="273"/>
      <c r="F138" s="198"/>
      <c r="G138" s="197"/>
      <c r="H138" s="197"/>
      <c r="I138" s="197"/>
      <c r="J138" s="204">
        <v>0</v>
      </c>
      <c r="K138" s="197"/>
      <c r="L138" s="197"/>
      <c r="M138" s="197"/>
      <c r="N138" s="204"/>
      <c r="O138" s="204">
        <v>0</v>
      </c>
      <c r="P138" s="197">
        <v>0</v>
      </c>
      <c r="Q138" s="197">
        <v>0</v>
      </c>
    </row>
    <row r="139" spans="1:17" ht="14.9" hidden="1" customHeight="1" x14ac:dyDescent="0.35">
      <c r="A139" s="161" t="s">
        <v>95</v>
      </c>
      <c r="B139" s="162" t="s">
        <v>129</v>
      </c>
      <c r="C139" s="167" t="s">
        <v>583</v>
      </c>
      <c r="D139" s="188" t="s">
        <v>584</v>
      </c>
      <c r="E139" s="273"/>
      <c r="F139" s="198"/>
      <c r="G139" s="197"/>
      <c r="H139" s="197"/>
      <c r="I139" s="197"/>
      <c r="J139" s="204">
        <v>0</v>
      </c>
      <c r="K139" s="197"/>
      <c r="L139" s="197"/>
      <c r="M139" s="197"/>
      <c r="N139" s="204"/>
      <c r="O139" s="204">
        <v>0</v>
      </c>
      <c r="P139" s="197">
        <v>0</v>
      </c>
      <c r="Q139" s="197">
        <v>0</v>
      </c>
    </row>
    <row r="140" spans="1:17" ht="14.9" hidden="1" customHeight="1" x14ac:dyDescent="0.35">
      <c r="A140" s="161" t="s">
        <v>95</v>
      </c>
      <c r="B140" s="162" t="s">
        <v>129</v>
      </c>
      <c r="C140" s="167" t="s">
        <v>585</v>
      </c>
      <c r="D140" s="188" t="s">
        <v>586</v>
      </c>
      <c r="E140" s="273"/>
      <c r="F140" s="198"/>
      <c r="G140" s="197"/>
      <c r="H140" s="197"/>
      <c r="I140" s="197"/>
      <c r="J140" s="204">
        <v>0</v>
      </c>
      <c r="K140" s="197"/>
      <c r="L140" s="197"/>
      <c r="M140" s="197"/>
      <c r="N140" s="204"/>
      <c r="O140" s="204">
        <v>0</v>
      </c>
      <c r="P140" s="197">
        <v>0</v>
      </c>
      <c r="Q140" s="197">
        <v>0</v>
      </c>
    </row>
    <row r="141" spans="1:17" ht="14.9" hidden="1" customHeight="1" x14ac:dyDescent="0.35">
      <c r="A141" s="161" t="s">
        <v>95</v>
      </c>
      <c r="B141" s="162" t="s">
        <v>129</v>
      </c>
      <c r="C141" s="167" t="s">
        <v>587</v>
      </c>
      <c r="D141" s="188" t="s">
        <v>588</v>
      </c>
      <c r="E141" s="273"/>
      <c r="F141" s="198"/>
      <c r="G141" s="197"/>
      <c r="H141" s="197"/>
      <c r="I141" s="197"/>
      <c r="J141" s="204">
        <v>0</v>
      </c>
      <c r="K141" s="197"/>
      <c r="L141" s="197"/>
      <c r="M141" s="197"/>
      <c r="N141" s="204"/>
      <c r="O141" s="204">
        <v>0</v>
      </c>
      <c r="P141" s="197">
        <v>0</v>
      </c>
      <c r="Q141" s="197">
        <v>0</v>
      </c>
    </row>
    <row r="142" spans="1:17" ht="14.9" hidden="1" customHeight="1" x14ac:dyDescent="0.35">
      <c r="A142" s="161" t="s">
        <v>95</v>
      </c>
      <c r="B142" s="162" t="s">
        <v>129</v>
      </c>
      <c r="C142" s="167" t="s">
        <v>589</v>
      </c>
      <c r="D142" s="188" t="s">
        <v>590</v>
      </c>
      <c r="E142" s="273"/>
      <c r="F142" s="198"/>
      <c r="G142" s="197"/>
      <c r="H142" s="197"/>
      <c r="I142" s="197"/>
      <c r="J142" s="204">
        <v>0</v>
      </c>
      <c r="K142" s="197"/>
      <c r="L142" s="197"/>
      <c r="M142" s="197"/>
      <c r="N142" s="204"/>
      <c r="O142" s="204">
        <v>0</v>
      </c>
      <c r="P142" s="197">
        <v>0</v>
      </c>
      <c r="Q142" s="197">
        <v>0</v>
      </c>
    </row>
    <row r="143" spans="1:17" ht="14.9" hidden="1" customHeight="1" x14ac:dyDescent="0.35">
      <c r="A143" s="161" t="s">
        <v>95</v>
      </c>
      <c r="B143" s="162" t="s">
        <v>129</v>
      </c>
      <c r="C143" s="167" t="s">
        <v>591</v>
      </c>
      <c r="D143" s="188" t="s">
        <v>592</v>
      </c>
      <c r="E143" s="273"/>
      <c r="F143" s="198"/>
      <c r="G143" s="197"/>
      <c r="H143" s="197"/>
      <c r="I143" s="197"/>
      <c r="J143" s="204">
        <v>0</v>
      </c>
      <c r="K143" s="197"/>
      <c r="L143" s="197"/>
      <c r="M143" s="197"/>
      <c r="N143" s="204"/>
      <c r="O143" s="204">
        <v>0</v>
      </c>
      <c r="P143" s="197">
        <v>0</v>
      </c>
      <c r="Q143" s="197">
        <v>0</v>
      </c>
    </row>
    <row r="144" spans="1:17" ht="14.9" hidden="1" customHeight="1" x14ac:dyDescent="0.35">
      <c r="A144" s="161" t="s">
        <v>95</v>
      </c>
      <c r="B144" s="162" t="s">
        <v>129</v>
      </c>
      <c r="C144" s="167" t="s">
        <v>593</v>
      </c>
      <c r="D144" s="188" t="s">
        <v>594</v>
      </c>
      <c r="E144" s="273"/>
      <c r="F144" s="198"/>
      <c r="G144" s="197"/>
      <c r="H144" s="197"/>
      <c r="I144" s="197"/>
      <c r="J144" s="204">
        <v>0</v>
      </c>
      <c r="K144" s="197"/>
      <c r="L144" s="197"/>
      <c r="M144" s="197"/>
      <c r="N144" s="204"/>
      <c r="O144" s="204">
        <v>0</v>
      </c>
      <c r="P144" s="197">
        <v>0</v>
      </c>
      <c r="Q144" s="197">
        <v>0</v>
      </c>
    </row>
    <row r="145" spans="1:17" ht="14.9" hidden="1" customHeight="1" x14ac:dyDescent="0.35">
      <c r="A145" s="161" t="s">
        <v>95</v>
      </c>
      <c r="B145" s="162" t="s">
        <v>129</v>
      </c>
      <c r="C145" s="167" t="s">
        <v>595</v>
      </c>
      <c r="D145" s="188" t="s">
        <v>596</v>
      </c>
      <c r="E145" s="273"/>
      <c r="F145" s="198"/>
      <c r="G145" s="197"/>
      <c r="H145" s="197"/>
      <c r="I145" s="197"/>
      <c r="J145" s="204">
        <v>0</v>
      </c>
      <c r="K145" s="197"/>
      <c r="L145" s="197"/>
      <c r="M145" s="197"/>
      <c r="N145" s="204"/>
      <c r="O145" s="204">
        <v>0</v>
      </c>
      <c r="P145" s="197">
        <v>0</v>
      </c>
      <c r="Q145" s="197">
        <v>0</v>
      </c>
    </row>
    <row r="146" spans="1:17" ht="14.9" hidden="1" customHeight="1" x14ac:dyDescent="0.35">
      <c r="A146" s="161" t="s">
        <v>95</v>
      </c>
      <c r="B146" s="162" t="s">
        <v>129</v>
      </c>
      <c r="C146" s="167" t="s">
        <v>597</v>
      </c>
      <c r="D146" s="188" t="s">
        <v>598</v>
      </c>
      <c r="E146" s="273"/>
      <c r="F146" s="198"/>
      <c r="G146" s="197"/>
      <c r="H146" s="197"/>
      <c r="I146" s="197"/>
      <c r="J146" s="204">
        <v>0</v>
      </c>
      <c r="K146" s="197"/>
      <c r="L146" s="197"/>
      <c r="M146" s="197"/>
      <c r="N146" s="204"/>
      <c r="O146" s="204">
        <v>0</v>
      </c>
      <c r="P146" s="197">
        <v>0</v>
      </c>
      <c r="Q146" s="197">
        <v>0</v>
      </c>
    </row>
    <row r="147" spans="1:17" ht="14.9" hidden="1" customHeight="1" x14ac:dyDescent="0.35">
      <c r="A147" s="116" t="s">
        <v>95</v>
      </c>
      <c r="B147" s="117" t="s">
        <v>99</v>
      </c>
      <c r="C147" s="118" t="s">
        <v>599</v>
      </c>
      <c r="D147" s="119" t="s">
        <v>600</v>
      </c>
      <c r="E147" s="272"/>
      <c r="F147" s="343"/>
      <c r="G147" s="127"/>
      <c r="H147" s="127"/>
      <c r="I147" s="127"/>
      <c r="J147" s="128">
        <v>0</v>
      </c>
      <c r="K147" s="127"/>
      <c r="L147" s="127"/>
      <c r="M147" s="127"/>
      <c r="N147" s="128"/>
      <c r="O147" s="128">
        <v>0</v>
      </c>
      <c r="P147" s="127">
        <v>0</v>
      </c>
      <c r="Q147" s="127">
        <v>0</v>
      </c>
    </row>
    <row r="148" spans="1:17" ht="14.9" hidden="1" customHeight="1" x14ac:dyDescent="0.35">
      <c r="A148" s="161" t="s">
        <v>95</v>
      </c>
      <c r="B148" s="162" t="s">
        <v>129</v>
      </c>
      <c r="C148" s="167" t="s">
        <v>601</v>
      </c>
      <c r="D148" s="188" t="s">
        <v>602</v>
      </c>
      <c r="E148" s="273"/>
      <c r="F148" s="198"/>
      <c r="G148" s="197"/>
      <c r="H148" s="197"/>
      <c r="I148" s="197"/>
      <c r="J148" s="204">
        <v>0</v>
      </c>
      <c r="K148" s="197"/>
      <c r="L148" s="197"/>
      <c r="M148" s="197"/>
      <c r="N148" s="204"/>
      <c r="O148" s="204">
        <v>0</v>
      </c>
      <c r="P148" s="197">
        <v>0</v>
      </c>
      <c r="Q148" s="197">
        <v>0</v>
      </c>
    </row>
    <row r="149" spans="1:17" ht="14.9" hidden="1" customHeight="1" x14ac:dyDescent="0.35">
      <c r="A149" s="161" t="s">
        <v>95</v>
      </c>
      <c r="B149" s="162" t="s">
        <v>129</v>
      </c>
      <c r="C149" s="167" t="s">
        <v>603</v>
      </c>
      <c r="D149" s="188" t="s">
        <v>604</v>
      </c>
      <c r="E149" s="273"/>
      <c r="F149" s="198"/>
      <c r="G149" s="197"/>
      <c r="H149" s="197"/>
      <c r="I149" s="197"/>
      <c r="J149" s="204">
        <v>0</v>
      </c>
      <c r="K149" s="197"/>
      <c r="L149" s="197"/>
      <c r="M149" s="197"/>
      <c r="N149" s="204"/>
      <c r="O149" s="204">
        <v>0</v>
      </c>
      <c r="P149" s="197">
        <v>0</v>
      </c>
      <c r="Q149" s="197">
        <v>0</v>
      </c>
    </row>
    <row r="150" spans="1:17" ht="14.9" hidden="1" customHeight="1" x14ac:dyDescent="0.35">
      <c r="A150" s="161" t="s">
        <v>95</v>
      </c>
      <c r="B150" s="162" t="s">
        <v>129</v>
      </c>
      <c r="C150" s="167" t="s">
        <v>605</v>
      </c>
      <c r="D150" s="188" t="s">
        <v>606</v>
      </c>
      <c r="E150" s="273"/>
      <c r="F150" s="198"/>
      <c r="G150" s="197"/>
      <c r="H150" s="197"/>
      <c r="I150" s="197"/>
      <c r="J150" s="204">
        <v>0</v>
      </c>
      <c r="K150" s="197"/>
      <c r="L150" s="197"/>
      <c r="M150" s="197"/>
      <c r="N150" s="204"/>
      <c r="O150" s="204">
        <v>0</v>
      </c>
      <c r="P150" s="197">
        <v>0</v>
      </c>
      <c r="Q150" s="197">
        <v>0</v>
      </c>
    </row>
    <row r="151" spans="1:17" ht="14.9" hidden="1" customHeight="1" x14ac:dyDescent="0.35">
      <c r="A151" s="161" t="s">
        <v>95</v>
      </c>
      <c r="B151" s="162" t="s">
        <v>129</v>
      </c>
      <c r="C151" s="167" t="s">
        <v>607</v>
      </c>
      <c r="D151" s="188" t="s">
        <v>608</v>
      </c>
      <c r="E151" s="273"/>
      <c r="F151" s="198"/>
      <c r="G151" s="197"/>
      <c r="H151" s="197"/>
      <c r="I151" s="197"/>
      <c r="J151" s="204">
        <v>0</v>
      </c>
      <c r="K151" s="197"/>
      <c r="L151" s="197"/>
      <c r="M151" s="197"/>
      <c r="N151" s="204"/>
      <c r="O151" s="204">
        <v>0</v>
      </c>
      <c r="P151" s="197">
        <v>0</v>
      </c>
      <c r="Q151" s="197">
        <v>0</v>
      </c>
    </row>
    <row r="152" spans="1:17" ht="14.9" hidden="1" customHeight="1" x14ac:dyDescent="0.35">
      <c r="A152" s="161" t="s">
        <v>95</v>
      </c>
      <c r="B152" s="162" t="s">
        <v>129</v>
      </c>
      <c r="C152" s="167" t="s">
        <v>609</v>
      </c>
      <c r="D152" s="188" t="s">
        <v>610</v>
      </c>
      <c r="E152" s="273"/>
      <c r="F152" s="198"/>
      <c r="G152" s="197"/>
      <c r="H152" s="197"/>
      <c r="I152" s="197"/>
      <c r="J152" s="204">
        <v>0</v>
      </c>
      <c r="K152" s="197"/>
      <c r="L152" s="197"/>
      <c r="M152" s="197"/>
      <c r="N152" s="204"/>
      <c r="O152" s="204">
        <v>0</v>
      </c>
      <c r="P152" s="197">
        <v>0</v>
      </c>
      <c r="Q152" s="197">
        <v>0</v>
      </c>
    </row>
    <row r="153" spans="1:17" ht="14.9" hidden="1" customHeight="1" x14ac:dyDescent="0.35">
      <c r="A153" s="161" t="s">
        <v>95</v>
      </c>
      <c r="B153" s="162" t="s">
        <v>129</v>
      </c>
      <c r="C153" s="167" t="s">
        <v>611</v>
      </c>
      <c r="D153" s="188" t="s">
        <v>612</v>
      </c>
      <c r="E153" s="273"/>
      <c r="F153" s="198"/>
      <c r="G153" s="197"/>
      <c r="H153" s="197"/>
      <c r="I153" s="197"/>
      <c r="J153" s="204">
        <v>0</v>
      </c>
      <c r="K153" s="197"/>
      <c r="L153" s="197"/>
      <c r="M153" s="197"/>
      <c r="N153" s="204"/>
      <c r="O153" s="204">
        <v>0</v>
      </c>
      <c r="P153" s="197">
        <v>0</v>
      </c>
      <c r="Q153" s="197">
        <v>0</v>
      </c>
    </row>
    <row r="154" spans="1:17" ht="14.9" hidden="1" customHeight="1" x14ac:dyDescent="0.35">
      <c r="A154" s="161" t="s">
        <v>95</v>
      </c>
      <c r="B154" s="162" t="s">
        <v>129</v>
      </c>
      <c r="C154" s="167" t="s">
        <v>613</v>
      </c>
      <c r="D154" s="188" t="s">
        <v>614</v>
      </c>
      <c r="E154" s="273"/>
      <c r="F154" s="198"/>
      <c r="G154" s="197"/>
      <c r="H154" s="197"/>
      <c r="I154" s="197"/>
      <c r="J154" s="204">
        <v>0</v>
      </c>
      <c r="K154" s="197"/>
      <c r="L154" s="197"/>
      <c r="M154" s="197"/>
      <c r="N154" s="204"/>
      <c r="O154" s="204">
        <v>0</v>
      </c>
      <c r="P154" s="197">
        <v>0</v>
      </c>
      <c r="Q154" s="197">
        <v>0</v>
      </c>
    </row>
    <row r="155" spans="1:17" ht="14.9" hidden="1" customHeight="1" x14ac:dyDescent="0.35">
      <c r="A155" s="161" t="s">
        <v>95</v>
      </c>
      <c r="B155" s="162" t="s">
        <v>129</v>
      </c>
      <c r="C155" s="167" t="s">
        <v>615</v>
      </c>
      <c r="D155" s="188" t="s">
        <v>616</v>
      </c>
      <c r="E155" s="273"/>
      <c r="F155" s="198"/>
      <c r="G155" s="197"/>
      <c r="H155" s="197"/>
      <c r="I155" s="197"/>
      <c r="J155" s="204">
        <v>0</v>
      </c>
      <c r="K155" s="197"/>
      <c r="L155" s="197"/>
      <c r="M155" s="197"/>
      <c r="N155" s="204"/>
      <c r="O155" s="204">
        <v>0</v>
      </c>
      <c r="P155" s="197">
        <v>0</v>
      </c>
      <c r="Q155" s="197">
        <v>0</v>
      </c>
    </row>
    <row r="156" spans="1:17" ht="14.9" hidden="1" customHeight="1" x14ac:dyDescent="0.35">
      <c r="A156" s="161" t="s">
        <v>95</v>
      </c>
      <c r="B156" s="162" t="s">
        <v>129</v>
      </c>
      <c r="C156" s="167" t="s">
        <v>617</v>
      </c>
      <c r="D156" s="188" t="s">
        <v>618</v>
      </c>
      <c r="E156" s="273"/>
      <c r="F156" s="198"/>
      <c r="G156" s="197"/>
      <c r="H156" s="197"/>
      <c r="I156" s="197"/>
      <c r="J156" s="204">
        <v>0</v>
      </c>
      <c r="K156" s="197"/>
      <c r="L156" s="197"/>
      <c r="M156" s="197"/>
      <c r="N156" s="204"/>
      <c r="O156" s="204">
        <v>0</v>
      </c>
      <c r="P156" s="197">
        <v>0</v>
      </c>
      <c r="Q156" s="197">
        <v>0</v>
      </c>
    </row>
    <row r="157" spans="1:17" ht="14.9" hidden="1" customHeight="1" x14ac:dyDescent="0.35">
      <c r="A157" s="161" t="s">
        <v>95</v>
      </c>
      <c r="B157" s="162" t="s">
        <v>129</v>
      </c>
      <c r="C157" s="167" t="s">
        <v>619</v>
      </c>
      <c r="D157" s="188" t="s">
        <v>620</v>
      </c>
      <c r="E157" s="273"/>
      <c r="F157" s="198"/>
      <c r="G157" s="197"/>
      <c r="H157" s="197"/>
      <c r="I157" s="197"/>
      <c r="J157" s="204">
        <v>0</v>
      </c>
      <c r="K157" s="197"/>
      <c r="L157" s="197"/>
      <c r="M157" s="197"/>
      <c r="N157" s="204"/>
      <c r="O157" s="204">
        <v>0</v>
      </c>
      <c r="P157" s="197">
        <v>0</v>
      </c>
      <c r="Q157" s="197">
        <v>0</v>
      </c>
    </row>
    <row r="158" spans="1:17" ht="14.9" hidden="1" customHeight="1" x14ac:dyDescent="0.35">
      <c r="A158" s="161" t="s">
        <v>95</v>
      </c>
      <c r="B158" s="162" t="s">
        <v>129</v>
      </c>
      <c r="C158" s="167" t="s">
        <v>621</v>
      </c>
      <c r="D158" s="188" t="s">
        <v>622</v>
      </c>
      <c r="E158" s="273"/>
      <c r="F158" s="198"/>
      <c r="G158" s="197"/>
      <c r="H158" s="197"/>
      <c r="I158" s="197"/>
      <c r="J158" s="204">
        <v>0</v>
      </c>
      <c r="K158" s="197"/>
      <c r="L158" s="197"/>
      <c r="M158" s="197"/>
      <c r="N158" s="204"/>
      <c r="O158" s="204">
        <v>0</v>
      </c>
      <c r="P158" s="197">
        <v>0</v>
      </c>
      <c r="Q158" s="197">
        <v>0</v>
      </c>
    </row>
    <row r="159" spans="1:17" ht="14.9" hidden="1" customHeight="1" x14ac:dyDescent="0.35">
      <c r="A159" s="161" t="s">
        <v>95</v>
      </c>
      <c r="B159" s="162" t="s">
        <v>129</v>
      </c>
      <c r="C159" s="167" t="s">
        <v>623</v>
      </c>
      <c r="D159" s="188" t="s">
        <v>624</v>
      </c>
      <c r="E159" s="273"/>
      <c r="F159" s="198"/>
      <c r="G159" s="197"/>
      <c r="H159" s="197"/>
      <c r="I159" s="197"/>
      <c r="J159" s="204">
        <v>0</v>
      </c>
      <c r="K159" s="197"/>
      <c r="L159" s="197"/>
      <c r="M159" s="197"/>
      <c r="N159" s="204"/>
      <c r="O159" s="204">
        <v>0</v>
      </c>
      <c r="P159" s="197">
        <v>0</v>
      </c>
      <c r="Q159" s="197">
        <v>0</v>
      </c>
    </row>
    <row r="160" spans="1:17" ht="14.9" hidden="1" customHeight="1" x14ac:dyDescent="0.35">
      <c r="A160" s="161" t="s">
        <v>95</v>
      </c>
      <c r="B160" s="162" t="s">
        <v>129</v>
      </c>
      <c r="C160" s="167" t="s">
        <v>625</v>
      </c>
      <c r="D160" s="188" t="s">
        <v>626</v>
      </c>
      <c r="E160" s="273"/>
      <c r="F160" s="198"/>
      <c r="G160" s="197"/>
      <c r="H160" s="197"/>
      <c r="I160" s="197"/>
      <c r="J160" s="204">
        <v>0</v>
      </c>
      <c r="K160" s="197"/>
      <c r="L160" s="197"/>
      <c r="M160" s="197"/>
      <c r="N160" s="204"/>
      <c r="O160" s="204">
        <v>0</v>
      </c>
      <c r="P160" s="197">
        <v>0</v>
      </c>
      <c r="Q160" s="197">
        <v>0</v>
      </c>
    </row>
    <row r="161" spans="1:17" ht="14.9" hidden="1" customHeight="1" x14ac:dyDescent="0.35">
      <c r="A161" s="161" t="s">
        <v>95</v>
      </c>
      <c r="B161" s="162" t="s">
        <v>129</v>
      </c>
      <c r="C161" s="167" t="s">
        <v>627</v>
      </c>
      <c r="D161" s="188" t="s">
        <v>628</v>
      </c>
      <c r="E161" s="273"/>
      <c r="F161" s="198"/>
      <c r="G161" s="197"/>
      <c r="H161" s="197"/>
      <c r="I161" s="197"/>
      <c r="J161" s="204">
        <v>0</v>
      </c>
      <c r="K161" s="197"/>
      <c r="L161" s="197"/>
      <c r="M161" s="197"/>
      <c r="N161" s="204"/>
      <c r="O161" s="204">
        <v>0</v>
      </c>
      <c r="P161" s="197">
        <v>0</v>
      </c>
      <c r="Q161" s="197">
        <v>0</v>
      </c>
    </row>
    <row r="162" spans="1:17" ht="14.9" hidden="1" customHeight="1" x14ac:dyDescent="0.35">
      <c r="A162" s="161" t="s">
        <v>95</v>
      </c>
      <c r="B162" s="162" t="s">
        <v>129</v>
      </c>
      <c r="C162" s="167" t="s">
        <v>629</v>
      </c>
      <c r="D162" s="188" t="s">
        <v>630</v>
      </c>
      <c r="E162" s="273"/>
      <c r="F162" s="198"/>
      <c r="G162" s="197"/>
      <c r="H162" s="197"/>
      <c r="I162" s="197"/>
      <c r="J162" s="204">
        <v>0</v>
      </c>
      <c r="K162" s="197"/>
      <c r="L162" s="197"/>
      <c r="M162" s="197"/>
      <c r="N162" s="204"/>
      <c r="O162" s="204">
        <v>0</v>
      </c>
      <c r="P162" s="197">
        <v>0</v>
      </c>
      <c r="Q162" s="197">
        <v>0</v>
      </c>
    </row>
    <row r="163" spans="1:17" ht="14.9" hidden="1" customHeight="1" x14ac:dyDescent="0.35">
      <c r="A163" s="116" t="s">
        <v>95</v>
      </c>
      <c r="B163" s="117" t="s">
        <v>99</v>
      </c>
      <c r="C163" s="118" t="s">
        <v>631</v>
      </c>
      <c r="D163" s="119" t="s">
        <v>632</v>
      </c>
      <c r="E163" s="272"/>
      <c r="F163" s="343"/>
      <c r="G163" s="127"/>
      <c r="H163" s="127"/>
      <c r="I163" s="127"/>
      <c r="J163" s="128">
        <v>0</v>
      </c>
      <c r="K163" s="127"/>
      <c r="L163" s="127"/>
      <c r="M163" s="127"/>
      <c r="N163" s="128"/>
      <c r="O163" s="128">
        <v>0</v>
      </c>
      <c r="P163" s="127">
        <v>0</v>
      </c>
      <c r="Q163" s="127">
        <v>0</v>
      </c>
    </row>
    <row r="164" spans="1:17" ht="14.9" hidden="1" customHeight="1" x14ac:dyDescent="0.35">
      <c r="A164" s="161" t="s">
        <v>95</v>
      </c>
      <c r="B164" s="162" t="s">
        <v>129</v>
      </c>
      <c r="C164" s="167" t="s">
        <v>633</v>
      </c>
      <c r="D164" s="188" t="s">
        <v>634</v>
      </c>
      <c r="E164" s="273"/>
      <c r="F164" s="198"/>
      <c r="G164" s="197"/>
      <c r="H164" s="197"/>
      <c r="I164" s="197"/>
      <c r="J164" s="204">
        <v>0</v>
      </c>
      <c r="K164" s="197"/>
      <c r="L164" s="197"/>
      <c r="M164" s="197"/>
      <c r="N164" s="204"/>
      <c r="O164" s="204">
        <v>0</v>
      </c>
      <c r="P164" s="197">
        <v>0</v>
      </c>
      <c r="Q164" s="197">
        <v>0</v>
      </c>
    </row>
    <row r="165" spans="1:17" ht="14.9" hidden="1" customHeight="1" x14ac:dyDescent="0.35">
      <c r="A165" s="161" t="s">
        <v>95</v>
      </c>
      <c r="B165" s="162" t="s">
        <v>129</v>
      </c>
      <c r="C165" s="163" t="s">
        <v>635</v>
      </c>
      <c r="D165" s="188" t="s">
        <v>636</v>
      </c>
      <c r="E165" s="273"/>
      <c r="F165" s="198"/>
      <c r="G165" s="197"/>
      <c r="H165" s="197"/>
      <c r="I165" s="197"/>
      <c r="J165" s="204">
        <v>0</v>
      </c>
      <c r="K165" s="197"/>
      <c r="L165" s="197"/>
      <c r="M165" s="197"/>
      <c r="N165" s="204"/>
      <c r="O165" s="204">
        <v>0</v>
      </c>
      <c r="P165" s="197">
        <v>0</v>
      </c>
      <c r="Q165" s="197">
        <v>0</v>
      </c>
    </row>
    <row r="166" spans="1:17" ht="14.9" hidden="1" customHeight="1" x14ac:dyDescent="0.35">
      <c r="A166" s="161" t="s">
        <v>95</v>
      </c>
      <c r="B166" s="162" t="s">
        <v>129</v>
      </c>
      <c r="C166" s="163" t="s">
        <v>637</v>
      </c>
      <c r="D166" s="188" t="s">
        <v>638</v>
      </c>
      <c r="E166" s="273"/>
      <c r="F166" s="198"/>
      <c r="G166" s="197"/>
      <c r="H166" s="197"/>
      <c r="I166" s="197"/>
      <c r="J166" s="204">
        <v>0</v>
      </c>
      <c r="K166" s="197"/>
      <c r="L166" s="197"/>
      <c r="M166" s="197"/>
      <c r="N166" s="204"/>
      <c r="O166" s="204">
        <v>0</v>
      </c>
      <c r="P166" s="197">
        <v>0</v>
      </c>
      <c r="Q166" s="197">
        <v>0</v>
      </c>
    </row>
    <row r="167" spans="1:17" ht="14.9" hidden="1" customHeight="1" x14ac:dyDescent="0.35">
      <c r="A167" s="161" t="s">
        <v>95</v>
      </c>
      <c r="B167" s="162" t="s">
        <v>129</v>
      </c>
      <c r="C167" s="167" t="s">
        <v>639</v>
      </c>
      <c r="D167" s="188" t="s">
        <v>640</v>
      </c>
      <c r="E167" s="273"/>
      <c r="F167" s="198"/>
      <c r="G167" s="197"/>
      <c r="H167" s="197"/>
      <c r="I167" s="197"/>
      <c r="J167" s="204">
        <v>0</v>
      </c>
      <c r="K167" s="197"/>
      <c r="L167" s="197"/>
      <c r="M167" s="197"/>
      <c r="N167" s="204"/>
      <c r="O167" s="204">
        <v>0</v>
      </c>
      <c r="P167" s="197">
        <v>0</v>
      </c>
      <c r="Q167" s="197">
        <v>0</v>
      </c>
    </row>
    <row r="168" spans="1:17" ht="14.9" hidden="1" customHeight="1" x14ac:dyDescent="0.35">
      <c r="A168" s="161" t="s">
        <v>95</v>
      </c>
      <c r="B168" s="162" t="s">
        <v>129</v>
      </c>
      <c r="C168" s="167" t="s">
        <v>641</v>
      </c>
      <c r="D168" s="188" t="s">
        <v>642</v>
      </c>
      <c r="E168" s="273"/>
      <c r="F168" s="198"/>
      <c r="G168" s="197"/>
      <c r="H168" s="197"/>
      <c r="I168" s="197"/>
      <c r="J168" s="204">
        <v>0</v>
      </c>
      <c r="K168" s="197"/>
      <c r="L168" s="197"/>
      <c r="M168" s="197"/>
      <c r="N168" s="204"/>
      <c r="O168" s="204">
        <v>0</v>
      </c>
      <c r="P168" s="197">
        <v>0</v>
      </c>
      <c r="Q168" s="197">
        <v>0</v>
      </c>
    </row>
    <row r="169" spans="1:17" ht="14.9" hidden="1" customHeight="1" x14ac:dyDescent="0.35">
      <c r="A169" s="161" t="s">
        <v>95</v>
      </c>
      <c r="B169" s="162" t="s">
        <v>129</v>
      </c>
      <c r="C169" s="167" t="s">
        <v>643</v>
      </c>
      <c r="D169" s="188" t="s">
        <v>644</v>
      </c>
      <c r="E169" s="273"/>
      <c r="F169" s="198"/>
      <c r="G169" s="197"/>
      <c r="H169" s="197"/>
      <c r="I169" s="197"/>
      <c r="J169" s="204">
        <v>0</v>
      </c>
      <c r="K169" s="197"/>
      <c r="L169" s="197"/>
      <c r="M169" s="197"/>
      <c r="N169" s="204"/>
      <c r="O169" s="204">
        <v>0</v>
      </c>
      <c r="P169" s="197">
        <v>0</v>
      </c>
      <c r="Q169" s="197">
        <v>0</v>
      </c>
    </row>
    <row r="170" spans="1:17" ht="14.9" hidden="1" customHeight="1" x14ac:dyDescent="0.35">
      <c r="A170" s="161" t="s">
        <v>95</v>
      </c>
      <c r="B170" s="162" t="s">
        <v>129</v>
      </c>
      <c r="C170" s="163" t="s">
        <v>645</v>
      </c>
      <c r="D170" s="188" t="s">
        <v>646</v>
      </c>
      <c r="E170" s="273"/>
      <c r="F170" s="198"/>
      <c r="G170" s="197"/>
      <c r="H170" s="197"/>
      <c r="I170" s="197"/>
      <c r="J170" s="204">
        <v>0</v>
      </c>
      <c r="K170" s="197"/>
      <c r="L170" s="197"/>
      <c r="M170" s="197"/>
      <c r="N170" s="204"/>
      <c r="O170" s="204">
        <v>0</v>
      </c>
      <c r="P170" s="197">
        <v>0</v>
      </c>
      <c r="Q170" s="197">
        <v>0</v>
      </c>
    </row>
    <row r="171" spans="1:17" ht="14.9" hidden="1" customHeight="1" x14ac:dyDescent="0.35">
      <c r="A171" s="110" t="s">
        <v>95</v>
      </c>
      <c r="B171" s="111" t="s">
        <v>96</v>
      </c>
      <c r="C171" s="318" t="s">
        <v>647</v>
      </c>
      <c r="D171" s="113" t="s">
        <v>648</v>
      </c>
      <c r="E171" s="270"/>
      <c r="F171" s="319">
        <v>0</v>
      </c>
      <c r="G171" s="114">
        <v>0</v>
      </c>
      <c r="H171" s="114">
        <v>0</v>
      </c>
      <c r="I171" s="114">
        <v>0</v>
      </c>
      <c r="J171" s="115">
        <v>0</v>
      </c>
      <c r="K171" s="114">
        <v>0</v>
      </c>
      <c r="L171" s="114">
        <v>0</v>
      </c>
      <c r="M171" s="114">
        <v>0</v>
      </c>
      <c r="N171" s="115">
        <v>0</v>
      </c>
      <c r="O171" s="115">
        <v>0</v>
      </c>
      <c r="P171" s="114">
        <v>0</v>
      </c>
      <c r="Q171" s="114">
        <v>0</v>
      </c>
    </row>
    <row r="172" spans="1:17" ht="14.9" hidden="1" customHeight="1" x14ac:dyDescent="0.35">
      <c r="A172" s="116" t="s">
        <v>95</v>
      </c>
      <c r="B172" s="117" t="s">
        <v>99</v>
      </c>
      <c r="C172" s="118" t="s">
        <v>649</v>
      </c>
      <c r="D172" s="119" t="s">
        <v>650</v>
      </c>
      <c r="E172" s="272"/>
      <c r="F172" s="310"/>
      <c r="G172" s="165"/>
      <c r="H172" s="165"/>
      <c r="I172" s="165"/>
      <c r="J172" s="166">
        <v>0</v>
      </c>
      <c r="K172" s="165"/>
      <c r="L172" s="165"/>
      <c r="M172" s="165"/>
      <c r="N172" s="166"/>
      <c r="O172" s="166">
        <v>0</v>
      </c>
      <c r="P172" s="165">
        <v>0</v>
      </c>
      <c r="Q172" s="165">
        <v>0</v>
      </c>
    </row>
    <row r="173" spans="1:17" ht="14.9" hidden="1" customHeight="1" x14ac:dyDescent="0.35">
      <c r="A173" s="161" t="s">
        <v>95</v>
      </c>
      <c r="B173" s="162" t="s">
        <v>129</v>
      </c>
      <c r="C173" s="163" t="s">
        <v>651</v>
      </c>
      <c r="D173" s="188" t="s">
        <v>652</v>
      </c>
      <c r="E173" s="273"/>
      <c r="F173" s="310"/>
      <c r="G173" s="165"/>
      <c r="H173" s="165"/>
      <c r="I173" s="165"/>
      <c r="J173" s="166">
        <v>0</v>
      </c>
      <c r="K173" s="165"/>
      <c r="L173" s="165"/>
      <c r="M173" s="165"/>
      <c r="N173" s="166"/>
      <c r="O173" s="166">
        <v>0</v>
      </c>
      <c r="P173" s="165">
        <v>0</v>
      </c>
      <c r="Q173" s="165">
        <v>0</v>
      </c>
    </row>
    <row r="174" spans="1:17" ht="14.9" hidden="1" customHeight="1" x14ac:dyDescent="0.35">
      <c r="A174" s="161" t="s">
        <v>95</v>
      </c>
      <c r="B174" s="162" t="s">
        <v>129</v>
      </c>
      <c r="C174" s="163" t="s">
        <v>653</v>
      </c>
      <c r="D174" s="188" t="s">
        <v>654</v>
      </c>
      <c r="E174" s="273"/>
      <c r="F174" s="310"/>
      <c r="G174" s="165"/>
      <c r="H174" s="165"/>
      <c r="I174" s="165"/>
      <c r="J174" s="166">
        <v>0</v>
      </c>
      <c r="K174" s="165"/>
      <c r="L174" s="165"/>
      <c r="M174" s="165"/>
      <c r="N174" s="166"/>
      <c r="O174" s="166">
        <v>0</v>
      </c>
      <c r="P174" s="165">
        <v>0</v>
      </c>
      <c r="Q174" s="165">
        <v>0</v>
      </c>
    </row>
    <row r="175" spans="1:17" ht="14.9" hidden="1" customHeight="1" x14ac:dyDescent="0.35">
      <c r="A175" s="116" t="s">
        <v>95</v>
      </c>
      <c r="B175" s="117" t="s">
        <v>99</v>
      </c>
      <c r="C175" s="118" t="s">
        <v>655</v>
      </c>
      <c r="D175" s="119" t="s">
        <v>656</v>
      </c>
      <c r="E175" s="272"/>
      <c r="F175" s="310"/>
      <c r="G175" s="165"/>
      <c r="H175" s="165"/>
      <c r="I175" s="165"/>
      <c r="J175" s="166">
        <v>0</v>
      </c>
      <c r="K175" s="165"/>
      <c r="L175" s="165"/>
      <c r="M175" s="165"/>
      <c r="N175" s="166"/>
      <c r="O175" s="166">
        <v>0</v>
      </c>
      <c r="P175" s="165">
        <v>0</v>
      </c>
      <c r="Q175" s="165">
        <v>0</v>
      </c>
    </row>
    <row r="176" spans="1:17" ht="14.9" hidden="1" customHeight="1" x14ac:dyDescent="0.35">
      <c r="A176" s="161" t="s">
        <v>95</v>
      </c>
      <c r="B176" s="162" t="s">
        <v>129</v>
      </c>
      <c r="C176" s="163" t="s">
        <v>657</v>
      </c>
      <c r="D176" s="188" t="s">
        <v>658</v>
      </c>
      <c r="E176" s="273"/>
      <c r="F176" s="310"/>
      <c r="G176" s="165"/>
      <c r="H176" s="165"/>
      <c r="I176" s="165"/>
      <c r="J176" s="166">
        <v>0</v>
      </c>
      <c r="K176" s="165"/>
      <c r="L176" s="165"/>
      <c r="M176" s="165"/>
      <c r="N176" s="166"/>
      <c r="O176" s="166">
        <v>0</v>
      </c>
      <c r="P176" s="165">
        <v>0</v>
      </c>
      <c r="Q176" s="165">
        <v>0</v>
      </c>
    </row>
    <row r="177" spans="1:17" ht="14.9" hidden="1" customHeight="1" x14ac:dyDescent="0.35">
      <c r="A177" s="161" t="s">
        <v>95</v>
      </c>
      <c r="B177" s="162" t="s">
        <v>129</v>
      </c>
      <c r="C177" s="163" t="s">
        <v>659</v>
      </c>
      <c r="D177" s="188" t="s">
        <v>660</v>
      </c>
      <c r="E177" s="273"/>
      <c r="F177" s="310"/>
      <c r="G177" s="165"/>
      <c r="H177" s="165"/>
      <c r="I177" s="165"/>
      <c r="J177" s="166">
        <v>0</v>
      </c>
      <c r="K177" s="165"/>
      <c r="L177" s="165"/>
      <c r="M177" s="165"/>
      <c r="N177" s="166"/>
      <c r="O177" s="166">
        <v>0</v>
      </c>
      <c r="P177" s="165">
        <v>0</v>
      </c>
      <c r="Q177" s="165">
        <v>0</v>
      </c>
    </row>
    <row r="178" spans="1:17" ht="14.9" hidden="1" customHeight="1" x14ac:dyDescent="0.35">
      <c r="A178" s="116" t="s">
        <v>95</v>
      </c>
      <c r="B178" s="117" t="s">
        <v>99</v>
      </c>
      <c r="C178" s="118" t="s">
        <v>661</v>
      </c>
      <c r="D178" s="119" t="s">
        <v>662</v>
      </c>
      <c r="E178" s="272"/>
      <c r="F178" s="310"/>
      <c r="G178" s="165"/>
      <c r="H178" s="165"/>
      <c r="I178" s="165"/>
      <c r="J178" s="166">
        <v>0</v>
      </c>
      <c r="K178" s="165"/>
      <c r="L178" s="165"/>
      <c r="M178" s="165"/>
      <c r="N178" s="166"/>
      <c r="O178" s="166">
        <v>0</v>
      </c>
      <c r="P178" s="165">
        <v>0</v>
      </c>
      <c r="Q178" s="165">
        <v>0</v>
      </c>
    </row>
    <row r="179" spans="1:17" ht="14.9" hidden="1" customHeight="1" x14ac:dyDescent="0.35">
      <c r="A179" s="161" t="s">
        <v>95</v>
      </c>
      <c r="B179" s="162" t="s">
        <v>129</v>
      </c>
      <c r="C179" s="163" t="s">
        <v>663</v>
      </c>
      <c r="D179" s="188" t="s">
        <v>664</v>
      </c>
      <c r="E179" s="273"/>
      <c r="F179" s="310"/>
      <c r="G179" s="165"/>
      <c r="H179" s="165"/>
      <c r="I179" s="165"/>
      <c r="J179" s="166">
        <v>0</v>
      </c>
      <c r="K179" s="165"/>
      <c r="L179" s="165"/>
      <c r="M179" s="165"/>
      <c r="N179" s="166"/>
      <c r="O179" s="166">
        <v>0</v>
      </c>
      <c r="P179" s="165">
        <v>0</v>
      </c>
      <c r="Q179" s="165">
        <v>0</v>
      </c>
    </row>
    <row r="180" spans="1:17" ht="14.9" hidden="1" customHeight="1" x14ac:dyDescent="0.35">
      <c r="A180" s="161" t="s">
        <v>95</v>
      </c>
      <c r="B180" s="162" t="s">
        <v>129</v>
      </c>
      <c r="C180" s="167" t="s">
        <v>665</v>
      </c>
      <c r="D180" s="188" t="s">
        <v>666</v>
      </c>
      <c r="E180" s="273"/>
      <c r="F180" s="310"/>
      <c r="G180" s="165"/>
      <c r="H180" s="165"/>
      <c r="I180" s="165"/>
      <c r="J180" s="166">
        <v>0</v>
      </c>
      <c r="K180" s="165"/>
      <c r="L180" s="165"/>
      <c r="M180" s="165"/>
      <c r="N180" s="166"/>
      <c r="O180" s="166">
        <v>0</v>
      </c>
      <c r="P180" s="165">
        <v>0</v>
      </c>
      <c r="Q180" s="165">
        <v>0</v>
      </c>
    </row>
    <row r="181" spans="1:17" ht="14.9" hidden="1" customHeight="1" x14ac:dyDescent="0.35">
      <c r="A181" s="161" t="s">
        <v>95</v>
      </c>
      <c r="B181" s="162" t="s">
        <v>129</v>
      </c>
      <c r="C181" s="163" t="s">
        <v>667</v>
      </c>
      <c r="D181" s="188" t="s">
        <v>668</v>
      </c>
      <c r="E181" s="273"/>
      <c r="F181" s="310"/>
      <c r="G181" s="165"/>
      <c r="H181" s="165"/>
      <c r="I181" s="165"/>
      <c r="J181" s="166">
        <v>0</v>
      </c>
      <c r="K181" s="165"/>
      <c r="L181" s="165"/>
      <c r="M181" s="165"/>
      <c r="N181" s="166"/>
      <c r="O181" s="166">
        <v>0</v>
      </c>
      <c r="P181" s="165">
        <v>0</v>
      </c>
      <c r="Q181" s="165">
        <v>0</v>
      </c>
    </row>
    <row r="182" spans="1:17" ht="14.9" hidden="1" customHeight="1" x14ac:dyDescent="0.35">
      <c r="A182" s="116" t="s">
        <v>95</v>
      </c>
      <c r="B182" s="117" t="s">
        <v>99</v>
      </c>
      <c r="C182" s="118" t="s">
        <v>669</v>
      </c>
      <c r="D182" s="119" t="s">
        <v>670</v>
      </c>
      <c r="E182" s="272"/>
      <c r="F182" s="310"/>
      <c r="G182" s="165"/>
      <c r="H182" s="165"/>
      <c r="I182" s="165"/>
      <c r="J182" s="166">
        <v>0</v>
      </c>
      <c r="K182" s="165"/>
      <c r="L182" s="165"/>
      <c r="M182" s="165"/>
      <c r="N182" s="166"/>
      <c r="O182" s="166">
        <v>0</v>
      </c>
      <c r="P182" s="165">
        <v>0</v>
      </c>
      <c r="Q182" s="165">
        <v>0</v>
      </c>
    </row>
    <row r="183" spans="1:17" ht="14.9" hidden="1" customHeight="1" x14ac:dyDescent="0.35">
      <c r="A183" s="161" t="s">
        <v>95</v>
      </c>
      <c r="B183" s="162" t="s">
        <v>129</v>
      </c>
      <c r="C183" s="163" t="s">
        <v>671</v>
      </c>
      <c r="D183" s="188" t="s">
        <v>672</v>
      </c>
      <c r="E183" s="287"/>
      <c r="F183" s="310"/>
      <c r="G183" s="165"/>
      <c r="H183" s="165"/>
      <c r="I183" s="165"/>
      <c r="J183" s="166">
        <v>0</v>
      </c>
      <c r="K183" s="165"/>
      <c r="L183" s="165"/>
      <c r="M183" s="165"/>
      <c r="N183" s="166"/>
      <c r="O183" s="166">
        <v>0</v>
      </c>
      <c r="P183" s="165">
        <v>0</v>
      </c>
      <c r="Q183" s="165">
        <v>0</v>
      </c>
    </row>
    <row r="184" spans="1:17" ht="14.9" hidden="1" customHeight="1" x14ac:dyDescent="0.35">
      <c r="A184" s="161" t="s">
        <v>95</v>
      </c>
      <c r="B184" s="162" t="s">
        <v>129</v>
      </c>
      <c r="C184" s="163" t="s">
        <v>673</v>
      </c>
      <c r="D184" s="188" t="s">
        <v>674</v>
      </c>
      <c r="E184" s="273"/>
      <c r="F184" s="310"/>
      <c r="G184" s="165"/>
      <c r="H184" s="165"/>
      <c r="I184" s="165"/>
      <c r="J184" s="166">
        <v>0</v>
      </c>
      <c r="K184" s="165"/>
      <c r="L184" s="165"/>
      <c r="M184" s="165"/>
      <c r="N184" s="166"/>
      <c r="O184" s="166">
        <v>0</v>
      </c>
      <c r="P184" s="165">
        <v>0</v>
      </c>
      <c r="Q184" s="165">
        <v>0</v>
      </c>
    </row>
    <row r="185" spans="1:17" ht="14.9" hidden="1" customHeight="1" x14ac:dyDescent="0.35">
      <c r="A185" s="161" t="s">
        <v>95</v>
      </c>
      <c r="B185" s="162" t="s">
        <v>129</v>
      </c>
      <c r="C185" s="163" t="s">
        <v>675</v>
      </c>
      <c r="D185" s="188" t="s">
        <v>676</v>
      </c>
      <c r="E185" s="273"/>
      <c r="F185" s="310"/>
      <c r="G185" s="165"/>
      <c r="H185" s="165"/>
      <c r="I185" s="165"/>
      <c r="J185" s="166">
        <v>0</v>
      </c>
      <c r="K185" s="165"/>
      <c r="L185" s="165"/>
      <c r="M185" s="165"/>
      <c r="N185" s="166"/>
      <c r="O185" s="166">
        <v>0</v>
      </c>
      <c r="P185" s="165">
        <v>0</v>
      </c>
      <c r="Q185" s="165">
        <v>0</v>
      </c>
    </row>
    <row r="186" spans="1:17" ht="14.9" hidden="1" customHeight="1" x14ac:dyDescent="0.35">
      <c r="A186" s="161" t="s">
        <v>95</v>
      </c>
      <c r="B186" s="162" t="s">
        <v>129</v>
      </c>
      <c r="C186" s="163" t="s">
        <v>677</v>
      </c>
      <c r="D186" s="188" t="s">
        <v>678</v>
      </c>
      <c r="E186" s="273"/>
      <c r="F186" s="310"/>
      <c r="G186" s="165"/>
      <c r="H186" s="165"/>
      <c r="I186" s="165"/>
      <c r="J186" s="166">
        <v>0</v>
      </c>
      <c r="K186" s="165"/>
      <c r="L186" s="165"/>
      <c r="M186" s="165"/>
      <c r="N186" s="166"/>
      <c r="O186" s="166">
        <v>0</v>
      </c>
      <c r="P186" s="165">
        <v>0</v>
      </c>
      <c r="Q186" s="165">
        <v>0</v>
      </c>
    </row>
    <row r="187" spans="1:17" ht="14.9" hidden="1" customHeight="1" x14ac:dyDescent="0.35">
      <c r="A187" s="116" t="s">
        <v>95</v>
      </c>
      <c r="B187" s="117" t="s">
        <v>99</v>
      </c>
      <c r="C187" s="118" t="s">
        <v>679</v>
      </c>
      <c r="D187" s="119" t="s">
        <v>680</v>
      </c>
      <c r="E187" s="284"/>
      <c r="F187" s="310"/>
      <c r="G187" s="165"/>
      <c r="H187" s="165"/>
      <c r="I187" s="165"/>
      <c r="J187" s="166">
        <v>0</v>
      </c>
      <c r="K187" s="165"/>
      <c r="L187" s="165"/>
      <c r="M187" s="165"/>
      <c r="N187" s="166"/>
      <c r="O187" s="166">
        <v>0</v>
      </c>
      <c r="P187" s="165">
        <v>0</v>
      </c>
      <c r="Q187" s="165">
        <v>0</v>
      </c>
    </row>
    <row r="188" spans="1:17" ht="14.9" hidden="1" customHeight="1" x14ac:dyDescent="0.35">
      <c r="A188" s="161" t="s">
        <v>95</v>
      </c>
      <c r="B188" s="162" t="s">
        <v>129</v>
      </c>
      <c r="C188" s="167" t="s">
        <v>681</v>
      </c>
      <c r="D188" s="188" t="s">
        <v>682</v>
      </c>
      <c r="E188" s="287"/>
      <c r="F188" s="310"/>
      <c r="G188" s="165"/>
      <c r="H188" s="165"/>
      <c r="I188" s="165"/>
      <c r="J188" s="166">
        <v>0</v>
      </c>
      <c r="K188" s="165"/>
      <c r="L188" s="165"/>
      <c r="M188" s="165"/>
      <c r="N188" s="166"/>
      <c r="O188" s="166">
        <v>0</v>
      </c>
      <c r="P188" s="165">
        <v>0</v>
      </c>
      <c r="Q188" s="165">
        <v>0</v>
      </c>
    </row>
    <row r="189" spans="1:17" ht="14.9" hidden="1" customHeight="1" x14ac:dyDescent="0.35">
      <c r="A189" s="161" t="s">
        <v>95</v>
      </c>
      <c r="B189" s="162" t="s">
        <v>129</v>
      </c>
      <c r="C189" s="163" t="s">
        <v>683</v>
      </c>
      <c r="D189" s="188" t="s">
        <v>684</v>
      </c>
      <c r="E189" s="287"/>
      <c r="F189" s="310"/>
      <c r="G189" s="165"/>
      <c r="H189" s="165"/>
      <c r="I189" s="165"/>
      <c r="J189" s="166">
        <v>0</v>
      </c>
      <c r="K189" s="165"/>
      <c r="L189" s="165"/>
      <c r="M189" s="165"/>
      <c r="N189" s="166"/>
      <c r="O189" s="166">
        <v>0</v>
      </c>
      <c r="P189" s="165">
        <v>0</v>
      </c>
      <c r="Q189" s="165">
        <v>0</v>
      </c>
    </row>
    <row r="190" spans="1:17" ht="14.9" hidden="1" customHeight="1" x14ac:dyDescent="0.35">
      <c r="A190" s="110" t="s">
        <v>95</v>
      </c>
      <c r="B190" s="129" t="s">
        <v>96</v>
      </c>
      <c r="C190" s="122" t="s">
        <v>685</v>
      </c>
      <c r="D190" s="113" t="s">
        <v>686</v>
      </c>
      <c r="E190" s="270"/>
      <c r="F190" s="319">
        <v>0</v>
      </c>
      <c r="G190" s="114">
        <v>0</v>
      </c>
      <c r="H190" s="114">
        <v>0</v>
      </c>
      <c r="I190" s="114">
        <v>0</v>
      </c>
      <c r="J190" s="115">
        <v>0</v>
      </c>
      <c r="K190" s="114">
        <v>0</v>
      </c>
      <c r="L190" s="114">
        <v>0</v>
      </c>
      <c r="M190" s="114">
        <v>0</v>
      </c>
      <c r="N190" s="115">
        <v>0</v>
      </c>
      <c r="O190" s="115">
        <v>0</v>
      </c>
      <c r="P190" s="114">
        <v>0</v>
      </c>
      <c r="Q190" s="114">
        <v>0</v>
      </c>
    </row>
    <row r="191" spans="1:17" ht="14.9" hidden="1" customHeight="1" x14ac:dyDescent="0.35">
      <c r="A191" s="116" t="s">
        <v>95</v>
      </c>
      <c r="B191" s="117" t="s">
        <v>99</v>
      </c>
      <c r="C191" s="118" t="s">
        <v>685</v>
      </c>
      <c r="D191" s="119" t="s">
        <v>687</v>
      </c>
      <c r="E191" s="272"/>
      <c r="F191" s="319">
        <v>0</v>
      </c>
      <c r="G191" s="114">
        <v>0</v>
      </c>
      <c r="H191" s="114">
        <v>0</v>
      </c>
      <c r="I191" s="114">
        <v>0</v>
      </c>
      <c r="J191" s="115">
        <v>0</v>
      </c>
      <c r="K191" s="114">
        <v>0</v>
      </c>
      <c r="L191" s="114">
        <v>0</v>
      </c>
      <c r="M191" s="114">
        <v>0</v>
      </c>
      <c r="N191" s="115">
        <v>0</v>
      </c>
      <c r="O191" s="115">
        <v>0</v>
      </c>
      <c r="P191" s="114">
        <v>0</v>
      </c>
      <c r="Q191" s="114">
        <v>0</v>
      </c>
    </row>
    <row r="192" spans="1:17" ht="14.9" hidden="1" customHeight="1" x14ac:dyDescent="0.35">
      <c r="A192" s="161" t="s">
        <v>95</v>
      </c>
      <c r="B192" s="162" t="s">
        <v>129</v>
      </c>
      <c r="C192" s="167" t="s">
        <v>685</v>
      </c>
      <c r="D192" s="188" t="s">
        <v>688</v>
      </c>
      <c r="E192" s="273"/>
      <c r="F192" s="319">
        <v>0</v>
      </c>
      <c r="G192" s="114">
        <v>0</v>
      </c>
      <c r="H192" s="114">
        <v>0</v>
      </c>
      <c r="I192" s="114">
        <v>0</v>
      </c>
      <c r="J192" s="115">
        <v>0</v>
      </c>
      <c r="K192" s="114">
        <v>0</v>
      </c>
      <c r="L192" s="114">
        <v>0</v>
      </c>
      <c r="M192" s="114">
        <v>0</v>
      </c>
      <c r="N192" s="115">
        <v>0</v>
      </c>
      <c r="O192" s="115">
        <v>0</v>
      </c>
      <c r="P192" s="114">
        <v>0</v>
      </c>
      <c r="Q192" s="114">
        <v>0</v>
      </c>
    </row>
    <row r="193" spans="1:18" ht="14.9" hidden="1" customHeight="1" x14ac:dyDescent="0.35">
      <c r="A193" s="110" t="s">
        <v>95</v>
      </c>
      <c r="B193" s="129" t="s">
        <v>96</v>
      </c>
      <c r="C193" s="122" t="s">
        <v>689</v>
      </c>
      <c r="D193" s="113" t="s">
        <v>690</v>
      </c>
      <c r="E193" s="353"/>
      <c r="F193" s="319">
        <v>0</v>
      </c>
      <c r="G193" s="114">
        <v>0</v>
      </c>
      <c r="H193" s="114">
        <v>0</v>
      </c>
      <c r="I193" s="114">
        <v>0</v>
      </c>
      <c r="J193" s="115">
        <v>0</v>
      </c>
      <c r="K193" s="114">
        <v>0</v>
      </c>
      <c r="L193" s="114">
        <v>0</v>
      </c>
      <c r="M193" s="114">
        <v>0</v>
      </c>
      <c r="N193" s="115">
        <v>0</v>
      </c>
      <c r="O193" s="115">
        <v>0</v>
      </c>
      <c r="P193" s="114">
        <v>0</v>
      </c>
      <c r="Q193" s="114">
        <v>0</v>
      </c>
    </row>
    <row r="194" spans="1:18" ht="14.9" hidden="1" customHeight="1" x14ac:dyDescent="0.35">
      <c r="A194" s="116" t="s">
        <v>95</v>
      </c>
      <c r="B194" s="117" t="s">
        <v>99</v>
      </c>
      <c r="C194" s="118" t="s">
        <v>689</v>
      </c>
      <c r="D194" s="119" t="s">
        <v>691</v>
      </c>
      <c r="E194" s="284"/>
      <c r="F194" s="319">
        <v>0</v>
      </c>
      <c r="G194" s="114">
        <v>0</v>
      </c>
      <c r="H194" s="114">
        <v>0</v>
      </c>
      <c r="I194" s="114">
        <v>0</v>
      </c>
      <c r="J194" s="115">
        <v>0</v>
      </c>
      <c r="K194" s="114">
        <v>0</v>
      </c>
      <c r="L194" s="114">
        <v>0</v>
      </c>
      <c r="M194" s="114">
        <v>0</v>
      </c>
      <c r="N194" s="115">
        <v>0</v>
      </c>
      <c r="O194" s="115">
        <v>0</v>
      </c>
      <c r="P194" s="114">
        <v>0</v>
      </c>
      <c r="Q194" s="114">
        <v>0</v>
      </c>
    </row>
    <row r="195" spans="1:18" ht="14.9" hidden="1" customHeight="1" x14ac:dyDescent="0.35">
      <c r="A195" s="161" t="s">
        <v>95</v>
      </c>
      <c r="B195" s="162" t="s">
        <v>129</v>
      </c>
      <c r="C195" s="167" t="s">
        <v>689</v>
      </c>
      <c r="D195" s="188" t="s">
        <v>692</v>
      </c>
      <c r="E195" s="287"/>
      <c r="F195" s="319">
        <v>0</v>
      </c>
      <c r="G195" s="114">
        <v>0</v>
      </c>
      <c r="H195" s="114">
        <v>0</v>
      </c>
      <c r="I195" s="114">
        <v>0</v>
      </c>
      <c r="J195" s="115">
        <v>0</v>
      </c>
      <c r="K195" s="114">
        <v>0</v>
      </c>
      <c r="L195" s="114">
        <v>0</v>
      </c>
      <c r="M195" s="114">
        <v>0</v>
      </c>
      <c r="N195" s="115">
        <v>0</v>
      </c>
      <c r="O195" s="115">
        <v>0</v>
      </c>
      <c r="P195" s="114">
        <v>0</v>
      </c>
      <c r="Q195" s="114">
        <v>0</v>
      </c>
    </row>
    <row r="196" spans="1:18" ht="16.75" customHeight="1" x14ac:dyDescent="0.35">
      <c r="A196" s="110" t="s">
        <v>95</v>
      </c>
      <c r="B196" s="129" t="s">
        <v>96</v>
      </c>
      <c r="C196" s="122" t="s">
        <v>107</v>
      </c>
      <c r="D196" s="113" t="s">
        <v>108</v>
      </c>
      <c r="E196" s="270"/>
      <c r="F196" s="114">
        <v>21780000</v>
      </c>
      <c r="G196" s="114">
        <v>21021008.43</v>
      </c>
      <c r="H196" s="114">
        <v>30313.769999999553</v>
      </c>
      <c r="I196" s="114">
        <v>21051322.199999999</v>
      </c>
      <c r="J196" s="115">
        <v>728677.80000000075</v>
      </c>
      <c r="K196" s="114">
        <v>181790.87</v>
      </c>
      <c r="L196" s="114">
        <v>102434.06</v>
      </c>
      <c r="M196" s="114">
        <v>79356.810000000012</v>
      </c>
      <c r="N196" s="115">
        <v>-79356.810000000012</v>
      </c>
      <c r="O196" s="115">
        <v>0</v>
      </c>
      <c r="P196" s="114">
        <v>21123442.489999998</v>
      </c>
      <c r="Q196" s="114">
        <v>30313.769999999553</v>
      </c>
    </row>
    <row r="197" spans="1:18" ht="14.9" customHeight="1" x14ac:dyDescent="0.35">
      <c r="A197" s="116" t="s">
        <v>95</v>
      </c>
      <c r="B197" s="130" t="s">
        <v>99</v>
      </c>
      <c r="C197" s="118" t="s">
        <v>109</v>
      </c>
      <c r="D197" s="119" t="s">
        <v>110</v>
      </c>
      <c r="E197" s="272"/>
      <c r="F197" s="127">
        <v>21780000</v>
      </c>
      <c r="G197" s="127">
        <v>21021008.43</v>
      </c>
      <c r="H197" s="127">
        <v>30313.769999999553</v>
      </c>
      <c r="I197" s="127">
        <v>21051322.199999999</v>
      </c>
      <c r="J197" s="128">
        <v>728677.80000000075</v>
      </c>
      <c r="K197" s="127">
        <v>181790.87</v>
      </c>
      <c r="L197" s="127">
        <v>102434.06</v>
      </c>
      <c r="M197" s="127">
        <v>79356.810000000012</v>
      </c>
      <c r="N197" s="128">
        <v>-79356.810000000012</v>
      </c>
      <c r="O197" s="128">
        <v>0</v>
      </c>
      <c r="P197" s="127">
        <v>21123442.489999998</v>
      </c>
      <c r="Q197" s="127">
        <v>30313.769999999553</v>
      </c>
      <c r="R197" s="171"/>
    </row>
    <row r="198" spans="1:18" ht="14.9" customHeight="1" x14ac:dyDescent="0.35">
      <c r="A198" s="161" t="s">
        <v>95</v>
      </c>
      <c r="B198" s="203" t="s">
        <v>129</v>
      </c>
      <c r="C198" s="163" t="s">
        <v>166</v>
      </c>
      <c r="D198" s="188" t="s">
        <v>167</v>
      </c>
      <c r="E198" s="273"/>
      <c r="F198" s="197">
        <v>5510000</v>
      </c>
      <c r="G198" s="197">
        <v>2390434.79</v>
      </c>
      <c r="H198" s="197">
        <v>0</v>
      </c>
      <c r="I198" s="197">
        <v>2390434.79</v>
      </c>
      <c r="J198" s="204">
        <v>3119565.21</v>
      </c>
      <c r="K198" s="197">
        <v>0</v>
      </c>
      <c r="L198" s="197">
        <v>0</v>
      </c>
      <c r="M198" s="197">
        <v>0</v>
      </c>
      <c r="N198" s="204">
        <v>0</v>
      </c>
      <c r="O198" s="204">
        <v>0</v>
      </c>
      <c r="P198" s="197">
        <v>2390434.79</v>
      </c>
      <c r="Q198" s="197">
        <v>0</v>
      </c>
    </row>
    <row r="199" spans="1:18" ht="14.9" customHeight="1" x14ac:dyDescent="0.35">
      <c r="A199" s="191" t="s">
        <v>95</v>
      </c>
      <c r="B199" s="205" t="s">
        <v>156</v>
      </c>
      <c r="C199" s="193" t="s">
        <v>168</v>
      </c>
      <c r="D199" s="194" t="s">
        <v>169</v>
      </c>
      <c r="E199" s="313"/>
      <c r="F199" s="195">
        <v>5000000</v>
      </c>
      <c r="G199" s="195">
        <v>2244282.4300000002</v>
      </c>
      <c r="H199" s="195">
        <v>0</v>
      </c>
      <c r="I199" s="195">
        <v>2244282.4300000002</v>
      </c>
      <c r="J199" s="196">
        <v>2755717.57</v>
      </c>
      <c r="K199" s="195">
        <v>0</v>
      </c>
      <c r="L199" s="195">
        <v>0</v>
      </c>
      <c r="M199" s="195">
        <v>0</v>
      </c>
      <c r="N199" s="195">
        <v>0</v>
      </c>
      <c r="O199" s="195">
        <v>0</v>
      </c>
      <c r="P199" s="195">
        <v>2244282.4300000002</v>
      </c>
      <c r="Q199" s="195">
        <v>0</v>
      </c>
    </row>
    <row r="200" spans="1:18" ht="14.9" customHeight="1" x14ac:dyDescent="0.35">
      <c r="A200" s="291" t="s">
        <v>95</v>
      </c>
      <c r="B200" s="292" t="s">
        <v>364</v>
      </c>
      <c r="C200" s="293" t="s">
        <v>693</v>
      </c>
      <c r="D200" s="294" t="s">
        <v>694</v>
      </c>
      <c r="E200" s="354" t="s">
        <v>695</v>
      </c>
      <c r="F200" s="297">
        <v>5000000</v>
      </c>
      <c r="G200" s="297">
        <v>2244282.4300000002</v>
      </c>
      <c r="H200" s="297">
        <v>0</v>
      </c>
      <c r="I200" s="297">
        <v>2244282.4300000002</v>
      </c>
      <c r="J200" s="281">
        <v>2755717.57</v>
      </c>
      <c r="K200" s="281">
        <v>0</v>
      </c>
      <c r="L200" s="281">
        <v>0</v>
      </c>
      <c r="M200" s="281">
        <v>0</v>
      </c>
      <c r="N200" s="281">
        <v>0</v>
      </c>
      <c r="O200" s="281">
        <v>0</v>
      </c>
      <c r="P200" s="281">
        <v>2244282.4300000002</v>
      </c>
      <c r="Q200" s="281">
        <v>0</v>
      </c>
    </row>
    <row r="201" spans="1:18" ht="14.9" customHeight="1" x14ac:dyDescent="0.35">
      <c r="A201" s="191" t="s">
        <v>95</v>
      </c>
      <c r="B201" s="205" t="s">
        <v>156</v>
      </c>
      <c r="C201" s="193" t="s">
        <v>170</v>
      </c>
      <c r="D201" s="194" t="s">
        <v>171</v>
      </c>
      <c r="E201" s="279"/>
      <c r="F201" s="195">
        <v>510000</v>
      </c>
      <c r="G201" s="195">
        <v>146152.35999999999</v>
      </c>
      <c r="H201" s="195">
        <v>0</v>
      </c>
      <c r="I201" s="195">
        <v>146152.35999999999</v>
      </c>
      <c r="J201" s="196">
        <v>363847.64</v>
      </c>
      <c r="K201" s="195">
        <v>0</v>
      </c>
      <c r="L201" s="195">
        <v>0</v>
      </c>
      <c r="M201" s="195">
        <v>0</v>
      </c>
      <c r="N201" s="196">
        <v>0</v>
      </c>
      <c r="O201" s="196">
        <v>0</v>
      </c>
      <c r="P201" s="195">
        <v>146152.35999999999</v>
      </c>
      <c r="Q201" s="195">
        <v>0</v>
      </c>
    </row>
    <row r="202" spans="1:18" ht="14.9" customHeight="1" x14ac:dyDescent="0.35">
      <c r="A202" s="291" t="s">
        <v>95</v>
      </c>
      <c r="B202" s="292" t="s">
        <v>364</v>
      </c>
      <c r="C202" s="293" t="s">
        <v>170</v>
      </c>
      <c r="D202" s="294" t="s">
        <v>696</v>
      </c>
      <c r="E202" s="354" t="s">
        <v>697</v>
      </c>
      <c r="F202" s="281">
        <v>510000</v>
      </c>
      <c r="G202" s="281">
        <v>146152.35999999999</v>
      </c>
      <c r="H202" s="281">
        <v>0</v>
      </c>
      <c r="I202" s="281">
        <v>146152.35999999999</v>
      </c>
      <c r="J202" s="281">
        <v>363847.64</v>
      </c>
      <c r="K202" s="281">
        <v>0</v>
      </c>
      <c r="L202" s="281">
        <v>0</v>
      </c>
      <c r="M202" s="281">
        <v>0</v>
      </c>
      <c r="N202" s="281">
        <v>0</v>
      </c>
      <c r="O202" s="281">
        <v>0</v>
      </c>
      <c r="P202" s="281">
        <v>146152.35999999999</v>
      </c>
      <c r="Q202" s="281">
        <v>0</v>
      </c>
    </row>
    <row r="203" spans="1:18" ht="14.9" customHeight="1" x14ac:dyDescent="0.35">
      <c r="A203" s="161" t="s">
        <v>95</v>
      </c>
      <c r="B203" s="203" t="s">
        <v>129</v>
      </c>
      <c r="C203" s="163" t="s">
        <v>172</v>
      </c>
      <c r="D203" s="188" t="s">
        <v>173</v>
      </c>
      <c r="E203" s="273"/>
      <c r="F203" s="197">
        <v>15800000</v>
      </c>
      <c r="G203" s="197">
        <v>18426348.699999999</v>
      </c>
      <c r="H203" s="197">
        <v>11813.769999999553</v>
      </c>
      <c r="I203" s="197">
        <v>18438162.469999999</v>
      </c>
      <c r="J203" s="204">
        <v>-2638162.4699999988</v>
      </c>
      <c r="K203" s="197">
        <v>176459.85</v>
      </c>
      <c r="L203" s="197">
        <v>102434.06</v>
      </c>
      <c r="M203" s="197">
        <v>74025.790000000008</v>
      </c>
      <c r="N203" s="204">
        <v>-74025.790000000008</v>
      </c>
      <c r="O203" s="204">
        <v>0</v>
      </c>
      <c r="P203" s="197">
        <v>18528782.759999998</v>
      </c>
      <c r="Q203" s="197">
        <v>11813.769999999553</v>
      </c>
    </row>
    <row r="204" spans="1:18" ht="14.9" customHeight="1" x14ac:dyDescent="0.35">
      <c r="A204" s="191" t="s">
        <v>95</v>
      </c>
      <c r="B204" s="205" t="s">
        <v>156</v>
      </c>
      <c r="C204" s="193" t="s">
        <v>174</v>
      </c>
      <c r="D204" s="194" t="s">
        <v>175</v>
      </c>
      <c r="E204" s="279"/>
      <c r="F204" s="195">
        <v>11300000</v>
      </c>
      <c r="G204" s="195">
        <v>14435957.630000001</v>
      </c>
      <c r="H204" s="195">
        <v>11813.769999999553</v>
      </c>
      <c r="I204" s="195">
        <v>14447771.4</v>
      </c>
      <c r="J204" s="196">
        <v>-3147771.4000000004</v>
      </c>
      <c r="K204" s="195">
        <v>18611.5</v>
      </c>
      <c r="L204" s="195">
        <v>0</v>
      </c>
      <c r="M204" s="195">
        <v>18611.5</v>
      </c>
      <c r="N204" s="196">
        <v>-18611.5</v>
      </c>
      <c r="O204" s="196">
        <v>0</v>
      </c>
      <c r="P204" s="195">
        <v>14435957.630000001</v>
      </c>
      <c r="Q204" s="195">
        <v>11813.769999999553</v>
      </c>
    </row>
    <row r="205" spans="1:18" ht="14.9" customHeight="1" x14ac:dyDescent="0.35">
      <c r="A205" s="291" t="s">
        <v>95</v>
      </c>
      <c r="B205" s="292" t="s">
        <v>364</v>
      </c>
      <c r="C205" s="293" t="s">
        <v>174</v>
      </c>
      <c r="D205" s="294" t="s">
        <v>698</v>
      </c>
      <c r="E205" s="354" t="s">
        <v>699</v>
      </c>
      <c r="F205" s="281">
        <v>11300000</v>
      </c>
      <c r="G205" s="281">
        <v>14435957.630000001</v>
      </c>
      <c r="H205" s="281">
        <v>11813.769999999553</v>
      </c>
      <c r="I205" s="281">
        <v>14447771.4</v>
      </c>
      <c r="J205" s="281">
        <v>-3147771.4000000004</v>
      </c>
      <c r="K205" s="281">
        <v>18611.5</v>
      </c>
      <c r="L205" s="281">
        <v>0</v>
      </c>
      <c r="M205" s="281">
        <v>18611.5</v>
      </c>
      <c r="N205" s="281">
        <v>-18611.5</v>
      </c>
      <c r="O205" s="281">
        <v>0</v>
      </c>
      <c r="P205" s="281">
        <v>14435957.630000001</v>
      </c>
      <c r="Q205" s="281">
        <v>11813.769999999553</v>
      </c>
    </row>
    <row r="206" spans="1:18" ht="14.9" customHeight="1" x14ac:dyDescent="0.35">
      <c r="A206" s="191" t="s">
        <v>95</v>
      </c>
      <c r="B206" s="205" t="s">
        <v>156</v>
      </c>
      <c r="C206" s="193" t="s">
        <v>176</v>
      </c>
      <c r="D206" s="194" t="s">
        <v>177</v>
      </c>
      <c r="E206" s="279"/>
      <c r="F206" s="195">
        <v>4000000</v>
      </c>
      <c r="G206" s="195">
        <v>3408103.8</v>
      </c>
      <c r="H206" s="195">
        <v>0</v>
      </c>
      <c r="I206" s="195">
        <v>3408103.8</v>
      </c>
      <c r="J206" s="196">
        <v>591896.20000000019</v>
      </c>
      <c r="K206" s="195">
        <v>157848.35</v>
      </c>
      <c r="L206" s="195">
        <v>102434.06</v>
      </c>
      <c r="M206" s="195">
        <v>55414.290000000008</v>
      </c>
      <c r="N206" s="196">
        <v>-55414.290000000008</v>
      </c>
      <c r="O206" s="196">
        <v>0</v>
      </c>
      <c r="P206" s="195">
        <v>3510537.86</v>
      </c>
      <c r="Q206" s="195">
        <v>0</v>
      </c>
    </row>
    <row r="207" spans="1:18" ht="14.9" customHeight="1" x14ac:dyDescent="0.35">
      <c r="A207" s="291" t="s">
        <v>95</v>
      </c>
      <c r="B207" s="292" t="s">
        <v>364</v>
      </c>
      <c r="C207" s="293" t="s">
        <v>176</v>
      </c>
      <c r="D207" s="294" t="s">
        <v>700</v>
      </c>
      <c r="E207" s="354" t="s">
        <v>701</v>
      </c>
      <c r="F207" s="281">
        <v>4000000</v>
      </c>
      <c r="G207" s="281">
        <v>3408103.8</v>
      </c>
      <c r="H207" s="281">
        <v>0</v>
      </c>
      <c r="I207" s="281">
        <v>3408103.8</v>
      </c>
      <c r="J207" s="281">
        <v>591896.20000000019</v>
      </c>
      <c r="K207" s="281">
        <v>157848.35</v>
      </c>
      <c r="L207" s="281">
        <v>102434.06</v>
      </c>
      <c r="M207" s="281">
        <v>55414.290000000008</v>
      </c>
      <c r="N207" s="281">
        <v>-55414.290000000008</v>
      </c>
      <c r="O207" s="281">
        <v>0</v>
      </c>
      <c r="P207" s="281">
        <v>3510537.86</v>
      </c>
      <c r="Q207" s="281">
        <v>0</v>
      </c>
    </row>
    <row r="208" spans="1:18" ht="14.9" customHeight="1" x14ac:dyDescent="0.35">
      <c r="A208" s="191" t="s">
        <v>95</v>
      </c>
      <c r="B208" s="205" t="s">
        <v>156</v>
      </c>
      <c r="C208" s="193" t="s">
        <v>178</v>
      </c>
      <c r="D208" s="194" t="s">
        <v>179</v>
      </c>
      <c r="E208" s="279"/>
      <c r="F208" s="195">
        <v>500000</v>
      </c>
      <c r="G208" s="195">
        <v>582287.27</v>
      </c>
      <c r="H208" s="195">
        <v>0</v>
      </c>
      <c r="I208" s="195">
        <v>582287.27</v>
      </c>
      <c r="J208" s="196">
        <v>-82287.270000000019</v>
      </c>
      <c r="K208" s="195">
        <v>0</v>
      </c>
      <c r="L208" s="195">
        <v>0</v>
      </c>
      <c r="M208" s="195">
        <v>0</v>
      </c>
      <c r="N208" s="196">
        <v>0</v>
      </c>
      <c r="O208" s="196">
        <v>0</v>
      </c>
      <c r="P208" s="195">
        <v>582287.27</v>
      </c>
      <c r="Q208" s="195">
        <v>0</v>
      </c>
    </row>
    <row r="209" spans="1:17" ht="14.9" customHeight="1" x14ac:dyDescent="0.35">
      <c r="A209" s="291" t="s">
        <v>95</v>
      </c>
      <c r="B209" s="292" t="s">
        <v>364</v>
      </c>
      <c r="C209" s="293" t="s">
        <v>178</v>
      </c>
      <c r="D209" s="294" t="s">
        <v>702</v>
      </c>
      <c r="E209" s="354" t="s">
        <v>703</v>
      </c>
      <c r="F209" s="281">
        <v>500000</v>
      </c>
      <c r="G209" s="281">
        <v>582287.27</v>
      </c>
      <c r="H209" s="281">
        <v>0</v>
      </c>
      <c r="I209" s="281">
        <v>582287.27</v>
      </c>
      <c r="J209" s="281">
        <v>-82287.270000000019</v>
      </c>
      <c r="K209" s="281">
        <v>0</v>
      </c>
      <c r="L209" s="281">
        <v>0</v>
      </c>
      <c r="M209" s="281">
        <v>0</v>
      </c>
      <c r="N209" s="281">
        <v>0</v>
      </c>
      <c r="O209" s="281">
        <v>0</v>
      </c>
      <c r="P209" s="281">
        <v>582287.27</v>
      </c>
      <c r="Q209" s="281">
        <v>0</v>
      </c>
    </row>
    <row r="210" spans="1:17" ht="14.9" customHeight="1" x14ac:dyDescent="0.35">
      <c r="A210" s="161" t="s">
        <v>95</v>
      </c>
      <c r="B210" s="203" t="s">
        <v>129</v>
      </c>
      <c r="C210" s="163" t="s">
        <v>180</v>
      </c>
      <c r="D210" s="188" t="s">
        <v>181</v>
      </c>
      <c r="E210" s="273"/>
      <c r="F210" s="197">
        <v>180000</v>
      </c>
      <c r="G210" s="197">
        <v>68720.41</v>
      </c>
      <c r="H210" s="197">
        <v>0</v>
      </c>
      <c r="I210" s="197">
        <v>68720.41</v>
      </c>
      <c r="J210" s="204">
        <v>111279.59</v>
      </c>
      <c r="K210" s="197">
        <v>5331.02</v>
      </c>
      <c r="L210" s="197">
        <v>0</v>
      </c>
      <c r="M210" s="197">
        <v>5331.02</v>
      </c>
      <c r="N210" s="204">
        <v>-5331.02</v>
      </c>
      <c r="O210" s="204">
        <v>0</v>
      </c>
      <c r="P210" s="197">
        <v>68720.41</v>
      </c>
      <c r="Q210" s="197">
        <v>0</v>
      </c>
    </row>
    <row r="211" spans="1:17" ht="14.9" customHeight="1" x14ac:dyDescent="0.35">
      <c r="A211" s="191" t="s">
        <v>95</v>
      </c>
      <c r="B211" s="205" t="s">
        <v>156</v>
      </c>
      <c r="C211" s="193" t="s">
        <v>182</v>
      </c>
      <c r="D211" s="194" t="s">
        <v>183</v>
      </c>
      <c r="E211" s="279"/>
      <c r="F211" s="195">
        <v>100000</v>
      </c>
      <c r="G211" s="195">
        <v>68720.41</v>
      </c>
      <c r="H211" s="195">
        <v>0</v>
      </c>
      <c r="I211" s="195">
        <v>68720.41</v>
      </c>
      <c r="J211" s="196">
        <v>31279.589999999997</v>
      </c>
      <c r="K211" s="195">
        <v>5331.02</v>
      </c>
      <c r="L211" s="195">
        <v>0</v>
      </c>
      <c r="M211" s="195">
        <v>5331.02</v>
      </c>
      <c r="N211" s="196">
        <v>-5331.02</v>
      </c>
      <c r="O211" s="196">
        <v>0</v>
      </c>
      <c r="P211" s="195">
        <v>68720.41</v>
      </c>
      <c r="Q211" s="195">
        <v>0</v>
      </c>
    </row>
    <row r="212" spans="1:17" ht="14.9" customHeight="1" x14ac:dyDescent="0.35">
      <c r="A212" s="291" t="s">
        <v>95</v>
      </c>
      <c r="B212" s="292" t="s">
        <v>364</v>
      </c>
      <c r="C212" s="293" t="s">
        <v>182</v>
      </c>
      <c r="D212" s="294" t="s">
        <v>704</v>
      </c>
      <c r="E212" s="354" t="s">
        <v>705</v>
      </c>
      <c r="F212" s="281">
        <v>100000</v>
      </c>
      <c r="G212" s="281">
        <v>68720.41</v>
      </c>
      <c r="H212" s="281">
        <v>0</v>
      </c>
      <c r="I212" s="281">
        <v>68720.41</v>
      </c>
      <c r="J212" s="281">
        <v>31279.589999999997</v>
      </c>
      <c r="K212" s="281">
        <v>5331.02</v>
      </c>
      <c r="L212" s="281">
        <v>0</v>
      </c>
      <c r="M212" s="281">
        <v>5331.02</v>
      </c>
      <c r="N212" s="281">
        <v>-5331.02</v>
      </c>
      <c r="O212" s="281">
        <v>0</v>
      </c>
      <c r="P212" s="281">
        <v>68720.41</v>
      </c>
      <c r="Q212" s="281">
        <v>0</v>
      </c>
    </row>
    <row r="213" spans="1:17" ht="14.9" customHeight="1" x14ac:dyDescent="0.35">
      <c r="A213" s="191" t="s">
        <v>95</v>
      </c>
      <c r="B213" s="205" t="s">
        <v>156</v>
      </c>
      <c r="C213" s="193" t="s">
        <v>184</v>
      </c>
      <c r="D213" s="194" t="s">
        <v>185</v>
      </c>
      <c r="E213" s="279"/>
      <c r="F213" s="195">
        <v>80000</v>
      </c>
      <c r="G213" s="195">
        <v>0</v>
      </c>
      <c r="H213" s="195">
        <v>0</v>
      </c>
      <c r="I213" s="195">
        <v>0</v>
      </c>
      <c r="J213" s="196">
        <v>80000</v>
      </c>
      <c r="K213" s="195">
        <v>0</v>
      </c>
      <c r="L213" s="195">
        <v>0</v>
      </c>
      <c r="M213" s="195">
        <v>0</v>
      </c>
      <c r="N213" s="196">
        <v>0</v>
      </c>
      <c r="O213" s="196">
        <v>0</v>
      </c>
      <c r="P213" s="195">
        <v>0</v>
      </c>
      <c r="Q213" s="195">
        <v>0</v>
      </c>
    </row>
    <row r="214" spans="1:17" ht="14.9" customHeight="1" x14ac:dyDescent="0.35">
      <c r="A214" s="291" t="s">
        <v>95</v>
      </c>
      <c r="B214" s="292" t="s">
        <v>364</v>
      </c>
      <c r="C214" s="293" t="s">
        <v>184</v>
      </c>
      <c r="D214" s="294" t="s">
        <v>706</v>
      </c>
      <c r="E214" s="354" t="s">
        <v>707</v>
      </c>
      <c r="F214" s="281">
        <v>80000</v>
      </c>
      <c r="G214" s="281">
        <v>0</v>
      </c>
      <c r="H214" s="281">
        <v>0</v>
      </c>
      <c r="I214" s="281">
        <v>0</v>
      </c>
      <c r="J214" s="281">
        <v>80000</v>
      </c>
      <c r="K214" s="281">
        <v>0</v>
      </c>
      <c r="L214" s="281">
        <v>0</v>
      </c>
      <c r="M214" s="281">
        <v>0</v>
      </c>
      <c r="N214" s="281">
        <v>0</v>
      </c>
      <c r="O214" s="281">
        <v>0</v>
      </c>
      <c r="P214" s="281">
        <v>0</v>
      </c>
      <c r="Q214" s="281">
        <v>0</v>
      </c>
    </row>
    <row r="215" spans="1:17" ht="14.9" customHeight="1" x14ac:dyDescent="0.35">
      <c r="A215" s="191" t="s">
        <v>95</v>
      </c>
      <c r="B215" s="205" t="s">
        <v>156</v>
      </c>
      <c r="C215" s="193" t="s">
        <v>186</v>
      </c>
      <c r="D215" s="194" t="s">
        <v>187</v>
      </c>
      <c r="E215" s="279"/>
      <c r="F215" s="206">
        <v>0</v>
      </c>
      <c r="G215" s="195">
        <v>0</v>
      </c>
      <c r="H215" s="195">
        <v>0</v>
      </c>
      <c r="I215" s="195">
        <v>0</v>
      </c>
      <c r="J215" s="196">
        <v>0</v>
      </c>
      <c r="K215" s="195">
        <v>0</v>
      </c>
      <c r="L215" s="195">
        <v>0</v>
      </c>
      <c r="M215" s="195">
        <v>0</v>
      </c>
      <c r="N215" s="196">
        <v>0</v>
      </c>
      <c r="O215" s="196">
        <v>0</v>
      </c>
      <c r="P215" s="195">
        <v>0</v>
      </c>
      <c r="Q215" s="195">
        <v>0</v>
      </c>
    </row>
    <row r="216" spans="1:17" ht="14.9" customHeight="1" x14ac:dyDescent="0.35">
      <c r="A216" s="291" t="s">
        <v>95</v>
      </c>
      <c r="B216" s="292" t="s">
        <v>364</v>
      </c>
      <c r="C216" s="293" t="s">
        <v>186</v>
      </c>
      <c r="D216" s="294" t="s">
        <v>708</v>
      </c>
      <c r="E216" s="354" t="s">
        <v>709</v>
      </c>
      <c r="F216" s="281">
        <v>0</v>
      </c>
      <c r="G216" s="281">
        <v>0</v>
      </c>
      <c r="H216" s="281">
        <v>0</v>
      </c>
      <c r="I216" s="281">
        <v>0</v>
      </c>
      <c r="J216" s="281">
        <v>0</v>
      </c>
      <c r="K216" s="281">
        <v>0</v>
      </c>
      <c r="L216" s="281">
        <v>0</v>
      </c>
      <c r="M216" s="281">
        <v>0</v>
      </c>
      <c r="N216" s="281">
        <v>0</v>
      </c>
      <c r="O216" s="281">
        <v>0</v>
      </c>
      <c r="P216" s="281">
        <v>0</v>
      </c>
      <c r="Q216" s="281">
        <v>0</v>
      </c>
    </row>
    <row r="217" spans="1:17" ht="14.9" customHeight="1" x14ac:dyDescent="0.35">
      <c r="A217" s="161" t="s">
        <v>95</v>
      </c>
      <c r="B217" s="203" t="s">
        <v>129</v>
      </c>
      <c r="C217" s="163" t="s">
        <v>188</v>
      </c>
      <c r="D217" s="188" t="s">
        <v>189</v>
      </c>
      <c r="E217" s="273"/>
      <c r="F217" s="197">
        <v>290000</v>
      </c>
      <c r="G217" s="197">
        <v>135504.53</v>
      </c>
      <c r="H217" s="197">
        <v>18500</v>
      </c>
      <c r="I217" s="197">
        <v>154004.53</v>
      </c>
      <c r="J217" s="204">
        <v>135995.47</v>
      </c>
      <c r="K217" s="197">
        <v>0</v>
      </c>
      <c r="L217" s="197">
        <v>0</v>
      </c>
      <c r="M217" s="197">
        <v>0</v>
      </c>
      <c r="N217" s="204">
        <v>0</v>
      </c>
      <c r="O217" s="204">
        <v>0</v>
      </c>
      <c r="P217" s="197">
        <v>135504.53</v>
      </c>
      <c r="Q217" s="197">
        <v>18500</v>
      </c>
    </row>
    <row r="218" spans="1:17" ht="14.9" customHeight="1" x14ac:dyDescent="0.35">
      <c r="A218" s="191" t="s">
        <v>95</v>
      </c>
      <c r="B218" s="205" t="s">
        <v>156</v>
      </c>
      <c r="C218" s="193" t="s">
        <v>190</v>
      </c>
      <c r="D218" s="194" t="s">
        <v>191</v>
      </c>
      <c r="E218" s="279"/>
      <c r="F218" s="195">
        <v>20000</v>
      </c>
      <c r="G218" s="195">
        <v>8867.81</v>
      </c>
      <c r="H218" s="195">
        <v>0</v>
      </c>
      <c r="I218" s="195">
        <v>8867.81</v>
      </c>
      <c r="J218" s="196">
        <v>11132.19</v>
      </c>
      <c r="K218" s="195">
        <v>0</v>
      </c>
      <c r="L218" s="195">
        <v>0</v>
      </c>
      <c r="M218" s="195">
        <v>0</v>
      </c>
      <c r="N218" s="196">
        <v>0</v>
      </c>
      <c r="O218" s="196">
        <v>0</v>
      </c>
      <c r="P218" s="195">
        <v>8867.81</v>
      </c>
      <c r="Q218" s="195">
        <v>0</v>
      </c>
    </row>
    <row r="219" spans="1:17" ht="14.9" customHeight="1" x14ac:dyDescent="0.35">
      <c r="A219" s="291" t="s">
        <v>95</v>
      </c>
      <c r="B219" s="292" t="s">
        <v>364</v>
      </c>
      <c r="C219" s="293" t="s">
        <v>190</v>
      </c>
      <c r="D219" s="294" t="s">
        <v>710</v>
      </c>
      <c r="E219" s="354" t="s">
        <v>711</v>
      </c>
      <c r="F219" s="281">
        <v>20000</v>
      </c>
      <c r="G219" s="281">
        <v>8867.81</v>
      </c>
      <c r="H219" s="281">
        <v>0</v>
      </c>
      <c r="I219" s="281">
        <v>8867.81</v>
      </c>
      <c r="J219" s="281">
        <v>11132.19</v>
      </c>
      <c r="K219" s="281">
        <v>0</v>
      </c>
      <c r="L219" s="281">
        <v>0</v>
      </c>
      <c r="M219" s="281">
        <v>0</v>
      </c>
      <c r="N219" s="281">
        <v>0</v>
      </c>
      <c r="O219" s="281">
        <v>0</v>
      </c>
      <c r="P219" s="281">
        <v>8867.81</v>
      </c>
      <c r="Q219" s="281">
        <v>0</v>
      </c>
    </row>
    <row r="220" spans="1:17" ht="14.9" customHeight="1" x14ac:dyDescent="0.35">
      <c r="A220" s="191" t="s">
        <v>95</v>
      </c>
      <c r="B220" s="205" t="s">
        <v>156</v>
      </c>
      <c r="C220" s="193" t="s">
        <v>192</v>
      </c>
      <c r="D220" s="194" t="s">
        <v>193</v>
      </c>
      <c r="E220" s="279"/>
      <c r="F220" s="195">
        <v>60000</v>
      </c>
      <c r="G220" s="195">
        <v>60000</v>
      </c>
      <c r="H220" s="195">
        <v>0</v>
      </c>
      <c r="I220" s="195">
        <v>60000</v>
      </c>
      <c r="J220" s="196">
        <v>0</v>
      </c>
      <c r="K220" s="195">
        <v>0</v>
      </c>
      <c r="L220" s="195">
        <v>0</v>
      </c>
      <c r="M220" s="195">
        <v>0</v>
      </c>
      <c r="N220" s="196">
        <v>0</v>
      </c>
      <c r="O220" s="196">
        <v>0</v>
      </c>
      <c r="P220" s="195">
        <v>60000</v>
      </c>
      <c r="Q220" s="195">
        <v>0</v>
      </c>
    </row>
    <row r="221" spans="1:17" ht="14.9" customHeight="1" x14ac:dyDescent="0.35">
      <c r="A221" s="291" t="s">
        <v>95</v>
      </c>
      <c r="B221" s="292" t="s">
        <v>364</v>
      </c>
      <c r="C221" s="293" t="s">
        <v>192</v>
      </c>
      <c r="D221" s="294" t="s">
        <v>712</v>
      </c>
      <c r="E221" s="354" t="s">
        <v>713</v>
      </c>
      <c r="F221" s="281">
        <v>60000</v>
      </c>
      <c r="G221" s="281">
        <v>60000</v>
      </c>
      <c r="H221" s="281">
        <v>0</v>
      </c>
      <c r="I221" s="281">
        <v>60000</v>
      </c>
      <c r="J221" s="281">
        <v>0</v>
      </c>
      <c r="K221" s="281">
        <v>0</v>
      </c>
      <c r="L221" s="281">
        <v>0</v>
      </c>
      <c r="M221" s="281">
        <v>0</v>
      </c>
      <c r="N221" s="281">
        <v>0</v>
      </c>
      <c r="O221" s="281">
        <v>0</v>
      </c>
      <c r="P221" s="281">
        <v>60000</v>
      </c>
      <c r="Q221" s="281">
        <v>0</v>
      </c>
    </row>
    <row r="222" spans="1:17" ht="14.9" customHeight="1" x14ac:dyDescent="0.35">
      <c r="A222" s="191" t="s">
        <v>95</v>
      </c>
      <c r="B222" s="205" t="s">
        <v>156</v>
      </c>
      <c r="C222" s="193" t="s">
        <v>194</v>
      </c>
      <c r="D222" s="194" t="s">
        <v>195</v>
      </c>
      <c r="E222" s="279"/>
      <c r="F222" s="206">
        <v>210000</v>
      </c>
      <c r="G222" s="195">
        <v>66636.72</v>
      </c>
      <c r="H222" s="195">
        <v>18500</v>
      </c>
      <c r="I222" s="195">
        <v>85136.72</v>
      </c>
      <c r="J222" s="196">
        <v>124863.28</v>
      </c>
      <c r="K222" s="195">
        <v>0</v>
      </c>
      <c r="L222" s="195">
        <v>0</v>
      </c>
      <c r="M222" s="195">
        <v>0</v>
      </c>
      <c r="N222" s="196">
        <v>0</v>
      </c>
      <c r="O222" s="196">
        <v>0</v>
      </c>
      <c r="P222" s="195">
        <v>66636.72</v>
      </c>
      <c r="Q222" s="195">
        <v>18500</v>
      </c>
    </row>
    <row r="223" spans="1:17" ht="14.9" customHeight="1" thickBot="1" x14ac:dyDescent="0.4">
      <c r="A223" s="291" t="s">
        <v>95</v>
      </c>
      <c r="B223" s="292" t="s">
        <v>364</v>
      </c>
      <c r="C223" s="293" t="s">
        <v>194</v>
      </c>
      <c r="D223" s="294" t="s">
        <v>714</v>
      </c>
      <c r="E223" s="354" t="s">
        <v>715</v>
      </c>
      <c r="F223" s="281">
        <v>210000</v>
      </c>
      <c r="G223" s="281">
        <v>66636.72</v>
      </c>
      <c r="H223" s="281">
        <v>18500</v>
      </c>
      <c r="I223" s="281">
        <v>85136.72</v>
      </c>
      <c r="J223" s="281">
        <v>124863.28</v>
      </c>
      <c r="K223" s="281">
        <v>0</v>
      </c>
      <c r="L223" s="281">
        <v>0</v>
      </c>
      <c r="M223" s="281">
        <v>0</v>
      </c>
      <c r="N223" s="281">
        <v>0</v>
      </c>
      <c r="O223" s="281">
        <v>0</v>
      </c>
      <c r="P223" s="281">
        <v>66636.72</v>
      </c>
      <c r="Q223" s="281">
        <v>18500</v>
      </c>
    </row>
    <row r="224" spans="1:17" ht="14.9" hidden="1" customHeight="1" thickBot="1" x14ac:dyDescent="0.4">
      <c r="A224" s="116" t="s">
        <v>95</v>
      </c>
      <c r="B224" s="130" t="s">
        <v>99</v>
      </c>
      <c r="C224" s="118" t="s">
        <v>716</v>
      </c>
      <c r="D224" s="119" t="s">
        <v>717</v>
      </c>
      <c r="E224" s="272"/>
      <c r="F224" s="343">
        <v>0</v>
      </c>
      <c r="G224" s="127">
        <v>0</v>
      </c>
      <c r="H224" s="127">
        <v>0</v>
      </c>
      <c r="I224" s="127">
        <v>0</v>
      </c>
      <c r="J224" s="128">
        <v>0</v>
      </c>
      <c r="K224" s="127">
        <v>0</v>
      </c>
      <c r="L224" s="127">
        <v>0</v>
      </c>
      <c r="M224" s="127">
        <v>0</v>
      </c>
      <c r="N224" s="128">
        <v>0</v>
      </c>
      <c r="O224" s="128"/>
      <c r="P224" s="127">
        <v>0</v>
      </c>
      <c r="Q224" s="127">
        <v>0</v>
      </c>
    </row>
    <row r="225" spans="1:18" ht="14.9" hidden="1" customHeight="1" thickBot="1" x14ac:dyDescent="0.4">
      <c r="A225" s="161" t="s">
        <v>95</v>
      </c>
      <c r="B225" s="203" t="s">
        <v>129</v>
      </c>
      <c r="C225" s="167" t="s">
        <v>718</v>
      </c>
      <c r="D225" s="188" t="s">
        <v>719</v>
      </c>
      <c r="E225" s="273"/>
      <c r="F225" s="198"/>
      <c r="G225" s="197"/>
      <c r="H225" s="197"/>
      <c r="I225" s="197"/>
      <c r="J225" s="204">
        <v>0</v>
      </c>
      <c r="K225" s="197"/>
      <c r="L225" s="197"/>
      <c r="M225" s="197"/>
      <c r="N225" s="204"/>
      <c r="O225" s="204"/>
      <c r="P225" s="197">
        <v>0</v>
      </c>
      <c r="Q225" s="197">
        <v>0</v>
      </c>
    </row>
    <row r="226" spans="1:18" ht="14.9" hidden="1" customHeight="1" thickBot="1" x14ac:dyDescent="0.4">
      <c r="A226" s="161" t="s">
        <v>95</v>
      </c>
      <c r="B226" s="203" t="s">
        <v>129</v>
      </c>
      <c r="C226" s="167" t="s">
        <v>720</v>
      </c>
      <c r="D226" s="188" t="s">
        <v>721</v>
      </c>
      <c r="E226" s="273"/>
      <c r="F226" s="198"/>
      <c r="G226" s="197"/>
      <c r="H226" s="197"/>
      <c r="I226" s="197"/>
      <c r="J226" s="204">
        <v>0</v>
      </c>
      <c r="K226" s="197"/>
      <c r="L226" s="197"/>
      <c r="M226" s="197"/>
      <c r="N226" s="204"/>
      <c r="O226" s="204"/>
      <c r="P226" s="197">
        <v>0</v>
      </c>
      <c r="Q226" s="197">
        <v>0</v>
      </c>
    </row>
    <row r="227" spans="1:18" ht="14.9" hidden="1" customHeight="1" thickBot="1" x14ac:dyDescent="0.4">
      <c r="A227" s="161" t="s">
        <v>95</v>
      </c>
      <c r="B227" s="203" t="s">
        <v>129</v>
      </c>
      <c r="C227" s="163" t="s">
        <v>722</v>
      </c>
      <c r="D227" s="188" t="s">
        <v>723</v>
      </c>
      <c r="E227" s="273"/>
      <c r="F227" s="198"/>
      <c r="G227" s="197"/>
      <c r="H227" s="197"/>
      <c r="I227" s="197"/>
      <c r="J227" s="204">
        <v>0</v>
      </c>
      <c r="K227" s="197"/>
      <c r="L227" s="197"/>
      <c r="M227" s="197"/>
      <c r="N227" s="204"/>
      <c r="O227" s="204"/>
      <c r="P227" s="197">
        <v>0</v>
      </c>
      <c r="Q227" s="197">
        <v>0</v>
      </c>
    </row>
    <row r="228" spans="1:18" ht="14.9" hidden="1" customHeight="1" thickBot="1" x14ac:dyDescent="0.4">
      <c r="A228" s="161" t="s">
        <v>95</v>
      </c>
      <c r="B228" s="203" t="s">
        <v>129</v>
      </c>
      <c r="C228" s="163" t="s">
        <v>724</v>
      </c>
      <c r="D228" s="188" t="s">
        <v>725</v>
      </c>
      <c r="E228" s="273"/>
      <c r="F228" s="198">
        <v>0</v>
      </c>
      <c r="G228" s="197">
        <v>0</v>
      </c>
      <c r="H228" s="197">
        <v>0</v>
      </c>
      <c r="I228" s="197">
        <v>0</v>
      </c>
      <c r="J228" s="204">
        <v>0</v>
      </c>
      <c r="K228" s="197">
        <v>0</v>
      </c>
      <c r="L228" s="197">
        <v>0</v>
      </c>
      <c r="M228" s="197">
        <v>0</v>
      </c>
      <c r="N228" s="204">
        <v>0</v>
      </c>
      <c r="O228" s="204"/>
      <c r="P228" s="197">
        <v>0</v>
      </c>
      <c r="Q228" s="197">
        <v>0</v>
      </c>
    </row>
    <row r="229" spans="1:18" ht="14.9" hidden="1" customHeight="1" thickBot="1" x14ac:dyDescent="0.4">
      <c r="A229" s="191" t="s">
        <v>95</v>
      </c>
      <c r="B229" s="205" t="s">
        <v>156</v>
      </c>
      <c r="C229" s="193" t="s">
        <v>726</v>
      </c>
      <c r="D229" s="194" t="s">
        <v>727</v>
      </c>
      <c r="E229" s="279"/>
      <c r="F229" s="206">
        <v>0</v>
      </c>
      <c r="G229" s="195">
        <v>0</v>
      </c>
      <c r="H229" s="195">
        <v>0</v>
      </c>
      <c r="I229" s="195">
        <v>0</v>
      </c>
      <c r="J229" s="196">
        <v>0</v>
      </c>
      <c r="K229" s="195">
        <v>0</v>
      </c>
      <c r="L229" s="195">
        <v>0</v>
      </c>
      <c r="M229" s="195">
        <v>0</v>
      </c>
      <c r="N229" s="196">
        <v>0</v>
      </c>
      <c r="O229" s="196"/>
      <c r="P229" s="195">
        <v>0</v>
      </c>
      <c r="Q229" s="195">
        <v>0</v>
      </c>
    </row>
    <row r="230" spans="1:18" ht="14.9" hidden="1" customHeight="1" thickBot="1" x14ac:dyDescent="0.4">
      <c r="A230" s="291" t="s">
        <v>95</v>
      </c>
      <c r="B230" s="292" t="s">
        <v>364</v>
      </c>
      <c r="C230" s="293" t="s">
        <v>726</v>
      </c>
      <c r="D230" s="294" t="s">
        <v>728</v>
      </c>
      <c r="E230" s="279">
        <v>106</v>
      </c>
      <c r="F230" s="297">
        <v>0</v>
      </c>
      <c r="G230" s="281">
        <v>0</v>
      </c>
      <c r="H230" s="281">
        <v>0</v>
      </c>
      <c r="I230" s="281">
        <v>0</v>
      </c>
      <c r="J230" s="281">
        <v>0</v>
      </c>
      <c r="K230" s="281">
        <v>0</v>
      </c>
      <c r="L230" s="281">
        <v>0</v>
      </c>
      <c r="M230" s="281">
        <v>0</v>
      </c>
      <c r="N230" s="281">
        <v>0</v>
      </c>
      <c r="O230" s="281"/>
      <c r="P230" s="281">
        <v>0</v>
      </c>
      <c r="Q230" s="281">
        <v>0</v>
      </c>
    </row>
    <row r="231" spans="1:18" ht="14.9" hidden="1" customHeight="1" thickBot="1" x14ac:dyDescent="0.4">
      <c r="A231" s="191" t="s">
        <v>95</v>
      </c>
      <c r="B231" s="205" t="s">
        <v>156</v>
      </c>
      <c r="C231" s="193" t="s">
        <v>729</v>
      </c>
      <c r="D231" s="194" t="s">
        <v>730</v>
      </c>
      <c r="E231" s="279"/>
      <c r="F231" s="206">
        <v>0</v>
      </c>
      <c r="G231" s="195">
        <v>0</v>
      </c>
      <c r="H231" s="195">
        <v>0</v>
      </c>
      <c r="I231" s="195">
        <v>0</v>
      </c>
      <c r="J231" s="196">
        <v>0</v>
      </c>
      <c r="K231" s="195">
        <v>0</v>
      </c>
      <c r="L231" s="195">
        <v>0</v>
      </c>
      <c r="M231" s="195">
        <v>0</v>
      </c>
      <c r="N231" s="196">
        <v>0</v>
      </c>
      <c r="O231" s="196"/>
      <c r="P231" s="195">
        <v>0</v>
      </c>
      <c r="Q231" s="195">
        <v>0</v>
      </c>
    </row>
    <row r="232" spans="1:18" ht="14.9" hidden="1" customHeight="1" thickBot="1" x14ac:dyDescent="0.4">
      <c r="A232" s="291" t="s">
        <v>95</v>
      </c>
      <c r="B232" s="292" t="s">
        <v>364</v>
      </c>
      <c r="C232" s="293" t="s">
        <v>729</v>
      </c>
      <c r="D232" s="294" t="s">
        <v>731</v>
      </c>
      <c r="E232" s="279">
        <v>106</v>
      </c>
      <c r="F232" s="297">
        <v>0</v>
      </c>
      <c r="G232" s="281">
        <v>0</v>
      </c>
      <c r="H232" s="281">
        <v>0</v>
      </c>
      <c r="I232" s="281">
        <v>0</v>
      </c>
      <c r="J232" s="281">
        <v>0</v>
      </c>
      <c r="K232" s="281">
        <v>0</v>
      </c>
      <c r="L232" s="281">
        <v>0</v>
      </c>
      <c r="M232" s="281">
        <v>0</v>
      </c>
      <c r="N232" s="281">
        <v>0</v>
      </c>
      <c r="O232" s="281"/>
      <c r="P232" s="281">
        <v>0</v>
      </c>
      <c r="Q232" s="281">
        <v>0</v>
      </c>
    </row>
    <row r="233" spans="1:18" ht="14.9" hidden="1" customHeight="1" thickBot="1" x14ac:dyDescent="0.4">
      <c r="A233" s="161" t="s">
        <v>95</v>
      </c>
      <c r="B233" s="203" t="s">
        <v>129</v>
      </c>
      <c r="C233" s="163" t="s">
        <v>732</v>
      </c>
      <c r="D233" s="188" t="s">
        <v>733</v>
      </c>
      <c r="E233" s="273"/>
      <c r="F233" s="198"/>
      <c r="G233" s="197"/>
      <c r="H233" s="197"/>
      <c r="I233" s="197"/>
      <c r="J233" s="204">
        <v>0</v>
      </c>
      <c r="K233" s="197"/>
      <c r="L233" s="197"/>
      <c r="M233" s="197"/>
      <c r="N233" s="204"/>
      <c r="O233" s="204"/>
      <c r="P233" s="197">
        <v>0</v>
      </c>
      <c r="Q233" s="197">
        <v>0</v>
      </c>
    </row>
    <row r="234" spans="1:18" ht="14.9" hidden="1" customHeight="1" thickBot="1" x14ac:dyDescent="0.4">
      <c r="A234" s="161" t="s">
        <v>95</v>
      </c>
      <c r="B234" s="203" t="s">
        <v>129</v>
      </c>
      <c r="C234" s="163" t="s">
        <v>734</v>
      </c>
      <c r="D234" s="188" t="s">
        <v>735</v>
      </c>
      <c r="E234" s="273"/>
      <c r="F234" s="198">
        <v>0</v>
      </c>
      <c r="G234" s="197">
        <v>0</v>
      </c>
      <c r="H234" s="197">
        <v>0</v>
      </c>
      <c r="I234" s="197">
        <v>0</v>
      </c>
      <c r="J234" s="204">
        <v>0</v>
      </c>
      <c r="K234" s="197">
        <v>0</v>
      </c>
      <c r="L234" s="197">
        <v>0</v>
      </c>
      <c r="M234" s="197">
        <v>0</v>
      </c>
      <c r="N234" s="204">
        <v>0</v>
      </c>
      <c r="O234" s="204"/>
      <c r="P234" s="197">
        <v>0</v>
      </c>
      <c r="Q234" s="197">
        <v>0</v>
      </c>
    </row>
    <row r="235" spans="1:18" ht="14.9" hidden="1" customHeight="1" thickBot="1" x14ac:dyDescent="0.4">
      <c r="A235" s="191" t="s">
        <v>95</v>
      </c>
      <c r="B235" s="205" t="s">
        <v>156</v>
      </c>
      <c r="C235" s="193" t="s">
        <v>734</v>
      </c>
      <c r="D235" s="194" t="s">
        <v>736</v>
      </c>
      <c r="E235" s="279"/>
      <c r="F235" s="206">
        <v>0</v>
      </c>
      <c r="G235" s="195">
        <v>0</v>
      </c>
      <c r="H235" s="195">
        <v>0</v>
      </c>
      <c r="I235" s="195">
        <v>0</v>
      </c>
      <c r="J235" s="196">
        <v>0</v>
      </c>
      <c r="K235" s="195">
        <v>0</v>
      </c>
      <c r="L235" s="195">
        <v>0</v>
      </c>
      <c r="M235" s="195">
        <v>0</v>
      </c>
      <c r="N235" s="196">
        <v>0</v>
      </c>
      <c r="O235" s="196"/>
      <c r="P235" s="195">
        <v>0</v>
      </c>
      <c r="Q235" s="195">
        <v>0</v>
      </c>
    </row>
    <row r="236" spans="1:18" ht="14.9" hidden="1" customHeight="1" thickBot="1" x14ac:dyDescent="0.4">
      <c r="A236" s="291" t="s">
        <v>95</v>
      </c>
      <c r="B236" s="292" t="s">
        <v>364</v>
      </c>
      <c r="C236" s="293" t="s">
        <v>734</v>
      </c>
      <c r="D236" s="294" t="s">
        <v>737</v>
      </c>
      <c r="E236" s="279">
        <v>106</v>
      </c>
      <c r="F236" s="355">
        <v>0</v>
      </c>
      <c r="G236" s="280">
        <v>0</v>
      </c>
      <c r="H236" s="280">
        <v>0</v>
      </c>
      <c r="I236" s="280">
        <v>0</v>
      </c>
      <c r="J236" s="281">
        <v>0</v>
      </c>
      <c r="K236" s="280">
        <v>0</v>
      </c>
      <c r="L236" s="280">
        <v>0</v>
      </c>
      <c r="M236" s="280">
        <v>0</v>
      </c>
      <c r="N236" s="281">
        <v>0</v>
      </c>
      <c r="O236" s="281"/>
      <c r="P236" s="280">
        <v>0</v>
      </c>
      <c r="Q236" s="280">
        <v>0</v>
      </c>
    </row>
    <row r="237" spans="1:18" ht="14.9" hidden="1" customHeight="1" thickBot="1" x14ac:dyDescent="0.4">
      <c r="A237" s="291"/>
      <c r="B237" s="292"/>
      <c r="C237" s="293"/>
      <c r="D237" s="294"/>
      <c r="E237" s="279"/>
      <c r="F237" s="356"/>
      <c r="G237" s="357"/>
      <c r="H237" s="357"/>
      <c r="I237" s="357"/>
      <c r="J237" s="358"/>
      <c r="K237" s="357"/>
      <c r="L237" s="357"/>
      <c r="M237" s="357"/>
      <c r="N237" s="358"/>
      <c r="O237" s="358"/>
      <c r="P237" s="357"/>
      <c r="Q237" s="357"/>
    </row>
    <row r="238" spans="1:18" s="136" customFormat="1" ht="26.15" customHeight="1" thickBot="1" x14ac:dyDescent="0.3">
      <c r="A238" s="131"/>
      <c r="B238" s="131"/>
      <c r="C238" s="132" t="s">
        <v>111</v>
      </c>
      <c r="D238" s="133"/>
      <c r="E238" s="359"/>
      <c r="F238" s="134">
        <v>122222586.90000001</v>
      </c>
      <c r="G238" s="134">
        <v>101854747.13</v>
      </c>
      <c r="H238" s="134">
        <v>1207556.6900000086</v>
      </c>
      <c r="I238" s="134">
        <v>103062303.82000001</v>
      </c>
      <c r="J238" s="134">
        <v>16039725.290000003</v>
      </c>
      <c r="K238" s="134">
        <v>1130744.93</v>
      </c>
      <c r="L238" s="134">
        <v>697530.26</v>
      </c>
      <c r="M238" s="134">
        <v>433214.67</v>
      </c>
      <c r="N238" s="135">
        <v>-79356.810000000012</v>
      </c>
      <c r="O238" s="134">
        <v>353857.86</v>
      </c>
      <c r="P238" s="134">
        <v>102552277.38999999</v>
      </c>
      <c r="Q238" s="134">
        <v>1561414.5500000084</v>
      </c>
      <c r="R238" s="360"/>
    </row>
    <row r="239" spans="1:18" ht="26.15" hidden="1" customHeight="1" thickBot="1" x14ac:dyDescent="0.5">
      <c r="A239" s="137"/>
      <c r="B239" s="138"/>
      <c r="C239" s="139"/>
      <c r="D239" s="140"/>
      <c r="E239" s="361"/>
      <c r="F239" s="227">
        <v>0</v>
      </c>
      <c r="G239" s="227">
        <v>0</v>
      </c>
      <c r="H239" s="227">
        <v>0</v>
      </c>
      <c r="I239" s="227">
        <v>0</v>
      </c>
      <c r="J239" s="362">
        <v>0</v>
      </c>
      <c r="K239" s="227">
        <v>0</v>
      </c>
      <c r="L239" s="227">
        <v>0</v>
      </c>
      <c r="M239" s="227">
        <v>0</v>
      </c>
      <c r="N239" s="227">
        <v>0</v>
      </c>
      <c r="O239" s="227"/>
      <c r="P239" s="227">
        <v>0</v>
      </c>
      <c r="Q239" s="227">
        <v>0</v>
      </c>
    </row>
    <row r="240" spans="1:18" s="147" customFormat="1" ht="13.4" hidden="1" customHeight="1" thickBot="1" x14ac:dyDescent="0.35">
      <c r="A240" s="142"/>
      <c r="B240" s="143"/>
      <c r="C240" s="144"/>
      <c r="D240" s="145"/>
      <c r="E240" s="363"/>
      <c r="F240" s="146" t="e">
        <v>#REF!</v>
      </c>
      <c r="G240" s="146" t="e">
        <v>#REF!</v>
      </c>
      <c r="H240" s="146" t="e">
        <v>#REF!</v>
      </c>
      <c r="I240" s="146" t="e">
        <v>#REF!</v>
      </c>
      <c r="J240" s="148" t="e">
        <v>#REF!</v>
      </c>
      <c r="K240" s="146" t="e">
        <v>#REF!</v>
      </c>
      <c r="L240" s="146" t="e">
        <v>#REF!</v>
      </c>
      <c r="M240" s="146" t="e">
        <v>#REF!</v>
      </c>
      <c r="N240" s="146" t="e">
        <v>#REF!</v>
      </c>
      <c r="O240" s="146"/>
      <c r="P240" s="146" t="e">
        <v>#REF!</v>
      </c>
      <c r="Q240" s="146" t="e">
        <v>#REF!</v>
      </c>
    </row>
    <row r="241" spans="1:20" s="147" customFormat="1" ht="13.4" hidden="1" customHeight="1" thickBot="1" x14ac:dyDescent="0.35">
      <c r="A241" s="142"/>
      <c r="B241" s="143"/>
      <c r="C241" s="144"/>
      <c r="D241" s="145"/>
      <c r="E241" s="363"/>
      <c r="F241" s="146" t="e">
        <v>#REF!</v>
      </c>
      <c r="G241" s="146" t="e">
        <v>#REF!</v>
      </c>
      <c r="H241" s="146" t="e">
        <v>#REF!</v>
      </c>
      <c r="I241" s="146" t="e">
        <v>#REF!</v>
      </c>
      <c r="J241" s="148" t="e">
        <v>#REF!</v>
      </c>
      <c r="K241" s="146" t="e">
        <v>#REF!</v>
      </c>
      <c r="L241" s="146" t="e">
        <v>#REF!</v>
      </c>
      <c r="M241" s="146" t="e">
        <v>#REF!</v>
      </c>
      <c r="N241" s="148" t="e">
        <v>#REF!</v>
      </c>
      <c r="O241" s="148"/>
      <c r="P241" s="146" t="e">
        <v>#REF!</v>
      </c>
      <c r="Q241" s="146" t="e">
        <v>#REF!</v>
      </c>
    </row>
    <row r="242" spans="1:20" ht="14.9" customHeight="1" thickBot="1" x14ac:dyDescent="0.4">
      <c r="A242" s="137"/>
      <c r="B242" s="229"/>
      <c r="C242" s="230"/>
      <c r="D242" s="231"/>
      <c r="E242" s="231"/>
      <c r="F242" s="171"/>
      <c r="G242" s="171"/>
      <c r="H242" s="171"/>
      <c r="I242" s="171"/>
      <c r="K242" s="177"/>
      <c r="L242" s="179"/>
      <c r="M242" s="171"/>
      <c r="S242" s="171"/>
    </row>
    <row r="243" spans="1:20" ht="14.9" customHeight="1" thickBot="1" x14ac:dyDescent="0.4">
      <c r="A243" s="1094" t="s">
        <v>0</v>
      </c>
      <c r="B243" s="1095"/>
      <c r="C243" s="1125"/>
      <c r="D243" s="1094" t="s">
        <v>348</v>
      </c>
      <c r="E243" s="1125"/>
      <c r="F243" s="1122" t="s">
        <v>73</v>
      </c>
      <c r="G243" s="1099" t="s">
        <v>74</v>
      </c>
      <c r="H243" s="1100"/>
      <c r="I243" s="1100"/>
      <c r="J243" s="1101"/>
      <c r="K243" s="1137" t="s">
        <v>112</v>
      </c>
      <c r="L243" s="1138"/>
      <c r="M243" s="1138"/>
      <c r="N243" s="1138"/>
      <c r="O243" s="1139"/>
      <c r="P243" s="1105" t="s">
        <v>76</v>
      </c>
      <c r="Q243" s="1106"/>
      <c r="T243" s="171"/>
    </row>
    <row r="244" spans="1:20" ht="14.9" customHeight="1" thickBot="1" x14ac:dyDescent="0.4">
      <c r="A244" s="1129" t="s">
        <v>738</v>
      </c>
      <c r="B244" s="1130"/>
      <c r="C244" s="1131"/>
      <c r="D244" s="1109"/>
      <c r="E244" s="1126"/>
      <c r="F244" s="1123"/>
      <c r="G244" s="1111" t="s">
        <v>113</v>
      </c>
      <c r="H244" s="1112"/>
      <c r="I244" s="1112"/>
      <c r="J244" s="1113"/>
      <c r="K244" s="1134" t="s">
        <v>79</v>
      </c>
      <c r="L244" s="1134" t="s">
        <v>114</v>
      </c>
      <c r="M244" s="1134" t="s">
        <v>115</v>
      </c>
      <c r="N244" s="1140" t="s">
        <v>82</v>
      </c>
      <c r="O244" s="1141" t="s">
        <v>83</v>
      </c>
      <c r="P244" s="1107"/>
      <c r="Q244" s="1108"/>
    </row>
    <row r="245" spans="1:20" ht="41.15" customHeight="1" thickBot="1" x14ac:dyDescent="0.4">
      <c r="A245" s="91" t="s">
        <v>84</v>
      </c>
      <c r="B245" s="92" t="s">
        <v>85</v>
      </c>
      <c r="C245" s="93" t="s">
        <v>86</v>
      </c>
      <c r="D245" s="364" t="s">
        <v>153</v>
      </c>
      <c r="E245" s="365" t="s">
        <v>350</v>
      </c>
      <c r="F245" s="1124"/>
      <c r="G245" s="94" t="s">
        <v>114</v>
      </c>
      <c r="H245" s="95" t="s">
        <v>116</v>
      </c>
      <c r="I245" s="96" t="s">
        <v>90</v>
      </c>
      <c r="J245" s="234" t="s">
        <v>91</v>
      </c>
      <c r="K245" s="1128"/>
      <c r="L245" s="1128"/>
      <c r="M245" s="1128"/>
      <c r="N245" s="1121"/>
      <c r="O245" s="1142"/>
      <c r="P245" s="97" t="s">
        <v>117</v>
      </c>
      <c r="Q245" s="97" t="s">
        <v>118</v>
      </c>
    </row>
    <row r="246" spans="1:20" ht="17.149999999999999" customHeight="1" x14ac:dyDescent="0.35">
      <c r="A246" s="110" t="s">
        <v>119</v>
      </c>
      <c r="B246" s="111" t="s">
        <v>96</v>
      </c>
      <c r="C246" s="122" t="s">
        <v>120</v>
      </c>
      <c r="D246" s="366" t="s">
        <v>121</v>
      </c>
      <c r="E246" s="270"/>
      <c r="F246" s="114">
        <v>91677586.900000006</v>
      </c>
      <c r="G246" s="114">
        <v>70689382.789999992</v>
      </c>
      <c r="H246" s="114">
        <v>4184766.1799999992</v>
      </c>
      <c r="I246" s="114">
        <v>74874148.969999999</v>
      </c>
      <c r="J246" s="115">
        <v>16803437.930000007</v>
      </c>
      <c r="K246" s="114">
        <v>4982959.92</v>
      </c>
      <c r="L246" s="114">
        <v>3526788.0799999996</v>
      </c>
      <c r="M246" s="114">
        <v>1456171.8399999999</v>
      </c>
      <c r="N246" s="115">
        <v>-1191524.43</v>
      </c>
      <c r="O246" s="115">
        <v>264647.40999999992</v>
      </c>
      <c r="P246" s="114">
        <v>74216170.86999999</v>
      </c>
      <c r="Q246" s="114">
        <v>4449413.59</v>
      </c>
    </row>
    <row r="247" spans="1:20" ht="14.9" customHeight="1" x14ac:dyDescent="0.35">
      <c r="A247" s="116" t="s">
        <v>119</v>
      </c>
      <c r="B247" s="117" t="s">
        <v>99</v>
      </c>
      <c r="C247" s="118" t="s">
        <v>122</v>
      </c>
      <c r="D247" s="119" t="s">
        <v>123</v>
      </c>
      <c r="E247" s="272"/>
      <c r="F247" s="127">
        <v>61218000</v>
      </c>
      <c r="G247" s="127">
        <v>50677642.870000005</v>
      </c>
      <c r="H247" s="127">
        <v>1028641.4399999998</v>
      </c>
      <c r="I247" s="127">
        <v>51706284.31000001</v>
      </c>
      <c r="J247" s="128">
        <v>9511715.6899999902</v>
      </c>
      <c r="K247" s="127">
        <v>953509.24</v>
      </c>
      <c r="L247" s="127">
        <v>953509.24</v>
      </c>
      <c r="M247" s="127">
        <v>0</v>
      </c>
      <c r="N247" s="128">
        <v>0</v>
      </c>
      <c r="O247" s="128">
        <v>0</v>
      </c>
      <c r="P247" s="127">
        <v>51631152.110000007</v>
      </c>
      <c r="Q247" s="127">
        <v>1028641.4399999998</v>
      </c>
    </row>
    <row r="248" spans="1:20" ht="14.9" customHeight="1" x14ac:dyDescent="0.35">
      <c r="A248" s="161" t="s">
        <v>119</v>
      </c>
      <c r="B248" s="162" t="s">
        <v>129</v>
      </c>
      <c r="C248" s="163" t="s">
        <v>196</v>
      </c>
      <c r="D248" s="188" t="s">
        <v>197</v>
      </c>
      <c r="E248" s="273"/>
      <c r="F248" s="197">
        <v>43278000</v>
      </c>
      <c r="G248" s="197">
        <v>39480024.900000006</v>
      </c>
      <c r="H248" s="197">
        <v>19228.989999999998</v>
      </c>
      <c r="I248" s="197">
        <v>39499253.890000008</v>
      </c>
      <c r="J248" s="204">
        <v>3778746.109999992</v>
      </c>
      <c r="K248" s="197">
        <v>3974.07</v>
      </c>
      <c r="L248" s="197">
        <v>3974.07</v>
      </c>
      <c r="M248" s="197">
        <v>0</v>
      </c>
      <c r="N248" s="204">
        <v>0</v>
      </c>
      <c r="O248" s="204">
        <v>0</v>
      </c>
      <c r="P248" s="197">
        <v>39483998.970000006</v>
      </c>
      <c r="Q248" s="197">
        <v>19228.989999999998</v>
      </c>
    </row>
    <row r="249" spans="1:20" ht="14.9" customHeight="1" x14ac:dyDescent="0.35">
      <c r="A249" s="191" t="s">
        <v>119</v>
      </c>
      <c r="B249" s="192" t="s">
        <v>156</v>
      </c>
      <c r="C249" s="193" t="s">
        <v>198</v>
      </c>
      <c r="D249" s="194" t="s">
        <v>199</v>
      </c>
      <c r="E249" s="279"/>
      <c r="F249" s="195">
        <v>40255000</v>
      </c>
      <c r="G249" s="195">
        <v>37208873.550000004</v>
      </c>
      <c r="H249" s="195">
        <v>18286.989999999998</v>
      </c>
      <c r="I249" s="195">
        <v>37227160.540000007</v>
      </c>
      <c r="J249" s="196">
        <v>3027839.4599999934</v>
      </c>
      <c r="K249" s="195">
        <v>3974.07</v>
      </c>
      <c r="L249" s="195">
        <v>3974.07</v>
      </c>
      <c r="M249" s="195">
        <v>0</v>
      </c>
      <c r="N249" s="196">
        <v>0</v>
      </c>
      <c r="O249" s="196">
        <v>0</v>
      </c>
      <c r="P249" s="195">
        <v>37212847.620000005</v>
      </c>
      <c r="Q249" s="195">
        <v>18286.989999999998</v>
      </c>
    </row>
    <row r="250" spans="1:20" ht="14.9" customHeight="1" x14ac:dyDescent="0.35">
      <c r="A250" s="291" t="s">
        <v>119</v>
      </c>
      <c r="B250" s="292" t="s">
        <v>364</v>
      </c>
      <c r="C250" s="293" t="s">
        <v>739</v>
      </c>
      <c r="D250" s="294" t="s">
        <v>740</v>
      </c>
      <c r="E250" s="279" t="s">
        <v>741</v>
      </c>
      <c r="F250" s="281">
        <v>0</v>
      </c>
      <c r="G250" s="281">
        <v>0</v>
      </c>
      <c r="H250" s="281">
        <v>0</v>
      </c>
      <c r="I250" s="281">
        <v>0</v>
      </c>
      <c r="J250" s="281">
        <v>0</v>
      </c>
      <c r="K250" s="281">
        <v>0</v>
      </c>
      <c r="L250" s="281">
        <v>0</v>
      </c>
      <c r="M250" s="281">
        <v>0</v>
      </c>
      <c r="N250" s="281">
        <v>0</v>
      </c>
      <c r="O250" s="281">
        <v>0</v>
      </c>
      <c r="P250" s="281">
        <v>0</v>
      </c>
      <c r="Q250" s="281">
        <v>0</v>
      </c>
    </row>
    <row r="251" spans="1:20" ht="14.9" customHeight="1" x14ac:dyDescent="0.35">
      <c r="A251" s="291" t="s">
        <v>119</v>
      </c>
      <c r="B251" s="292" t="s">
        <v>364</v>
      </c>
      <c r="C251" s="293" t="s">
        <v>742</v>
      </c>
      <c r="D251" s="294" t="s">
        <v>743</v>
      </c>
      <c r="E251" s="279" t="s">
        <v>744</v>
      </c>
      <c r="F251" s="281">
        <v>33690000</v>
      </c>
      <c r="G251" s="281">
        <v>32032269.359999999</v>
      </c>
      <c r="H251" s="281">
        <v>0</v>
      </c>
      <c r="I251" s="281">
        <v>32032269.359999999</v>
      </c>
      <c r="J251" s="281">
        <v>1657730.6400000006</v>
      </c>
      <c r="K251" s="281">
        <v>0</v>
      </c>
      <c r="L251" s="281">
        <v>0</v>
      </c>
      <c r="M251" s="281">
        <v>0</v>
      </c>
      <c r="N251" s="281">
        <v>0</v>
      </c>
      <c r="O251" s="281">
        <v>0</v>
      </c>
      <c r="P251" s="281">
        <v>32032269.359999999</v>
      </c>
      <c r="Q251" s="281">
        <v>0</v>
      </c>
    </row>
    <row r="252" spans="1:20" ht="14.9" customHeight="1" x14ac:dyDescent="0.35">
      <c r="A252" s="291" t="s">
        <v>119</v>
      </c>
      <c r="B252" s="292" t="s">
        <v>364</v>
      </c>
      <c r="C252" s="293" t="s">
        <v>745</v>
      </c>
      <c r="D252" s="294" t="s">
        <v>746</v>
      </c>
      <c r="E252" s="279" t="s">
        <v>747</v>
      </c>
      <c r="F252" s="281">
        <v>60000</v>
      </c>
      <c r="G252" s="281">
        <v>42365.74</v>
      </c>
      <c r="H252" s="281">
        <v>7269.6399999999994</v>
      </c>
      <c r="I252" s="281">
        <v>49635.38</v>
      </c>
      <c r="J252" s="281">
        <v>10364.620000000003</v>
      </c>
      <c r="K252" s="281">
        <v>2867.19</v>
      </c>
      <c r="L252" s="281">
        <v>2867.19</v>
      </c>
      <c r="M252" s="281">
        <v>0</v>
      </c>
      <c r="N252" s="281">
        <v>0</v>
      </c>
      <c r="O252" s="281">
        <v>0</v>
      </c>
      <c r="P252" s="281">
        <v>45232.93</v>
      </c>
      <c r="Q252" s="281">
        <v>7269.6399999999994</v>
      </c>
    </row>
    <row r="253" spans="1:20" ht="14.9" customHeight="1" x14ac:dyDescent="0.35">
      <c r="A253" s="291" t="s">
        <v>119</v>
      </c>
      <c r="B253" s="292" t="s">
        <v>364</v>
      </c>
      <c r="C253" s="293" t="s">
        <v>748</v>
      </c>
      <c r="D253" s="294" t="s">
        <v>749</v>
      </c>
      <c r="E253" s="279" t="s">
        <v>750</v>
      </c>
      <c r="F253" s="281">
        <v>3100000</v>
      </c>
      <c r="G253" s="281">
        <v>3086595.65</v>
      </c>
      <c r="H253" s="281">
        <v>0</v>
      </c>
      <c r="I253" s="281">
        <v>3086595.65</v>
      </c>
      <c r="J253" s="281">
        <v>13404.350000000093</v>
      </c>
      <c r="K253" s="281">
        <v>0</v>
      </c>
      <c r="L253" s="281">
        <v>0</v>
      </c>
      <c r="M253" s="281">
        <v>0</v>
      </c>
      <c r="N253" s="281">
        <v>0</v>
      </c>
      <c r="O253" s="281">
        <v>0</v>
      </c>
      <c r="P253" s="281">
        <v>3086595.65</v>
      </c>
      <c r="Q253" s="281">
        <v>0</v>
      </c>
    </row>
    <row r="254" spans="1:20" ht="14.9" customHeight="1" x14ac:dyDescent="0.35">
      <c r="A254" s="291" t="s">
        <v>119</v>
      </c>
      <c r="B254" s="292" t="s">
        <v>364</v>
      </c>
      <c r="C254" s="293" t="s">
        <v>751</v>
      </c>
      <c r="D254" s="294" t="s">
        <v>752</v>
      </c>
      <c r="E254" s="279" t="s">
        <v>753</v>
      </c>
      <c r="F254" s="281">
        <v>0</v>
      </c>
      <c r="G254" s="281">
        <v>0</v>
      </c>
      <c r="H254" s="281">
        <v>0</v>
      </c>
      <c r="I254" s="281">
        <v>0</v>
      </c>
      <c r="J254" s="281">
        <v>0</v>
      </c>
      <c r="K254" s="281">
        <v>0</v>
      </c>
      <c r="L254" s="281">
        <v>0</v>
      </c>
      <c r="M254" s="281">
        <v>0</v>
      </c>
      <c r="N254" s="281">
        <v>0</v>
      </c>
      <c r="O254" s="281">
        <v>0</v>
      </c>
      <c r="P254" s="281">
        <v>0</v>
      </c>
      <c r="Q254" s="281">
        <v>0</v>
      </c>
    </row>
    <row r="255" spans="1:20" ht="14.9" customHeight="1" x14ac:dyDescent="0.35">
      <c r="A255" s="291" t="s">
        <v>119</v>
      </c>
      <c r="B255" s="292" t="s">
        <v>364</v>
      </c>
      <c r="C255" s="293" t="s">
        <v>754</v>
      </c>
      <c r="D255" s="294" t="s">
        <v>755</v>
      </c>
      <c r="E255" s="279" t="s">
        <v>756</v>
      </c>
      <c r="F255" s="281">
        <v>2805000</v>
      </c>
      <c r="G255" s="281">
        <v>1830587.34</v>
      </c>
      <c r="H255" s="281">
        <v>0</v>
      </c>
      <c r="I255" s="281">
        <v>1830587.34</v>
      </c>
      <c r="J255" s="281">
        <v>974412.65999999992</v>
      </c>
      <c r="K255" s="281">
        <v>0</v>
      </c>
      <c r="L255" s="281">
        <v>0</v>
      </c>
      <c r="M255" s="281">
        <v>0</v>
      </c>
      <c r="N255" s="281">
        <v>0</v>
      </c>
      <c r="O255" s="281">
        <v>0</v>
      </c>
      <c r="P255" s="281">
        <v>1830587.34</v>
      </c>
      <c r="Q255" s="281">
        <v>0</v>
      </c>
    </row>
    <row r="256" spans="1:20" ht="14.9" customHeight="1" x14ac:dyDescent="0.35">
      <c r="A256" s="291" t="s">
        <v>119</v>
      </c>
      <c r="B256" s="292" t="s">
        <v>364</v>
      </c>
      <c r="C256" s="293" t="s">
        <v>757</v>
      </c>
      <c r="D256" s="294" t="s">
        <v>758</v>
      </c>
      <c r="E256" s="279" t="s">
        <v>759</v>
      </c>
      <c r="F256" s="281">
        <v>30000</v>
      </c>
      <c r="G256" s="281">
        <v>9201.9500000000007</v>
      </c>
      <c r="H256" s="281">
        <v>1098.0699999999997</v>
      </c>
      <c r="I256" s="281">
        <v>10300.02</v>
      </c>
      <c r="J256" s="281">
        <v>19699.98</v>
      </c>
      <c r="K256" s="281">
        <v>1106.8800000000001</v>
      </c>
      <c r="L256" s="281">
        <v>1106.8800000000001</v>
      </c>
      <c r="M256" s="281">
        <v>0</v>
      </c>
      <c r="N256" s="281">
        <v>0</v>
      </c>
      <c r="O256" s="281">
        <v>0</v>
      </c>
      <c r="P256" s="281">
        <v>10308.830000000002</v>
      </c>
      <c r="Q256" s="281">
        <v>1098.0699999999997</v>
      </c>
    </row>
    <row r="257" spans="1:17" ht="14.9" customHeight="1" x14ac:dyDescent="0.35">
      <c r="A257" s="291" t="s">
        <v>119</v>
      </c>
      <c r="B257" s="292" t="s">
        <v>364</v>
      </c>
      <c r="C257" s="293" t="s">
        <v>760</v>
      </c>
      <c r="D257" s="294" t="s">
        <v>761</v>
      </c>
      <c r="E257" s="279" t="s">
        <v>762</v>
      </c>
      <c r="F257" s="281">
        <v>320000</v>
      </c>
      <c r="G257" s="281">
        <v>170443.57</v>
      </c>
      <c r="H257" s="281">
        <v>0</v>
      </c>
      <c r="I257" s="281">
        <v>170443.57</v>
      </c>
      <c r="J257" s="281">
        <v>149556.43</v>
      </c>
      <c r="K257" s="281">
        <v>0</v>
      </c>
      <c r="L257" s="281">
        <v>0</v>
      </c>
      <c r="M257" s="281">
        <v>0</v>
      </c>
      <c r="N257" s="281">
        <v>0</v>
      </c>
      <c r="O257" s="281">
        <v>0</v>
      </c>
      <c r="P257" s="281">
        <v>170443.57</v>
      </c>
      <c r="Q257" s="281">
        <v>0</v>
      </c>
    </row>
    <row r="258" spans="1:17" ht="14.9" customHeight="1" x14ac:dyDescent="0.35">
      <c r="A258" s="291" t="s">
        <v>119</v>
      </c>
      <c r="B258" s="292" t="s">
        <v>364</v>
      </c>
      <c r="C258" s="293" t="s">
        <v>763</v>
      </c>
      <c r="D258" s="294" t="s">
        <v>764</v>
      </c>
      <c r="E258" s="279" t="s">
        <v>765</v>
      </c>
      <c r="F258" s="281">
        <v>250000</v>
      </c>
      <c r="G258" s="281">
        <v>37409.94</v>
      </c>
      <c r="H258" s="281">
        <v>9919.2799999999988</v>
      </c>
      <c r="I258" s="281">
        <v>47329.22</v>
      </c>
      <c r="J258" s="281">
        <v>202670.78</v>
      </c>
      <c r="K258" s="281">
        <v>0</v>
      </c>
      <c r="L258" s="281">
        <v>0</v>
      </c>
      <c r="M258" s="281">
        <v>0</v>
      </c>
      <c r="N258" s="281">
        <v>0</v>
      </c>
      <c r="O258" s="281">
        <v>0</v>
      </c>
      <c r="P258" s="281">
        <v>37409.94</v>
      </c>
      <c r="Q258" s="281">
        <v>9919.2799999999988</v>
      </c>
    </row>
    <row r="259" spans="1:17" ht="14.9" customHeight="1" x14ac:dyDescent="0.35">
      <c r="A259" s="191" t="s">
        <v>119</v>
      </c>
      <c r="B259" s="192" t="s">
        <v>156</v>
      </c>
      <c r="C259" s="193" t="s">
        <v>200</v>
      </c>
      <c r="D259" s="194" t="s">
        <v>201</v>
      </c>
      <c r="E259" s="309"/>
      <c r="F259" s="195">
        <v>3023000</v>
      </c>
      <c r="G259" s="195">
        <v>2271151.35</v>
      </c>
      <c r="H259" s="195">
        <v>942</v>
      </c>
      <c r="I259" s="195">
        <v>2272093.35</v>
      </c>
      <c r="J259" s="196">
        <v>750906.64999999991</v>
      </c>
      <c r="K259" s="195">
        <v>0</v>
      </c>
      <c r="L259" s="195">
        <v>0</v>
      </c>
      <c r="M259" s="195">
        <v>0</v>
      </c>
      <c r="N259" s="196">
        <v>0</v>
      </c>
      <c r="O259" s="196">
        <v>0</v>
      </c>
      <c r="P259" s="195">
        <v>2271151.35</v>
      </c>
      <c r="Q259" s="195">
        <v>942</v>
      </c>
    </row>
    <row r="260" spans="1:17" ht="14.9" customHeight="1" x14ac:dyDescent="0.35">
      <c r="A260" s="291" t="s">
        <v>119</v>
      </c>
      <c r="B260" s="292" t="s">
        <v>364</v>
      </c>
      <c r="C260" s="293" t="s">
        <v>766</v>
      </c>
      <c r="D260" s="294" t="s">
        <v>767</v>
      </c>
      <c r="E260" s="279" t="s">
        <v>768</v>
      </c>
      <c r="F260" s="281">
        <v>0</v>
      </c>
      <c r="G260" s="281">
        <v>0</v>
      </c>
      <c r="H260" s="281">
        <v>0</v>
      </c>
      <c r="I260" s="281">
        <v>0</v>
      </c>
      <c r="J260" s="281">
        <v>0</v>
      </c>
      <c r="K260" s="281">
        <v>0</v>
      </c>
      <c r="L260" s="281">
        <v>0</v>
      </c>
      <c r="M260" s="281">
        <v>0</v>
      </c>
      <c r="N260" s="281">
        <v>0</v>
      </c>
      <c r="O260" s="281">
        <v>0</v>
      </c>
      <c r="P260" s="281">
        <v>0</v>
      </c>
      <c r="Q260" s="281">
        <v>0</v>
      </c>
    </row>
    <row r="261" spans="1:17" ht="14.9" customHeight="1" x14ac:dyDescent="0.35">
      <c r="A261" s="291" t="s">
        <v>119</v>
      </c>
      <c r="B261" s="292" t="s">
        <v>364</v>
      </c>
      <c r="C261" s="293" t="s">
        <v>769</v>
      </c>
      <c r="D261" s="294" t="s">
        <v>770</v>
      </c>
      <c r="E261" s="279" t="s">
        <v>771</v>
      </c>
      <c r="F261" s="281">
        <v>440000</v>
      </c>
      <c r="G261" s="281">
        <v>354352.92</v>
      </c>
      <c r="H261" s="281">
        <v>0</v>
      </c>
      <c r="I261" s="281">
        <v>354352.92</v>
      </c>
      <c r="J261" s="281">
        <v>85647.080000000016</v>
      </c>
      <c r="K261" s="281">
        <v>0</v>
      </c>
      <c r="L261" s="281">
        <v>0</v>
      </c>
      <c r="M261" s="281">
        <v>0</v>
      </c>
      <c r="N261" s="281">
        <v>0</v>
      </c>
      <c r="O261" s="281">
        <v>0</v>
      </c>
      <c r="P261" s="281">
        <v>354352.92</v>
      </c>
      <c r="Q261" s="281">
        <v>0</v>
      </c>
    </row>
    <row r="262" spans="1:17" ht="14.9" customHeight="1" x14ac:dyDescent="0.35">
      <c r="A262" s="291" t="s">
        <v>119</v>
      </c>
      <c r="B262" s="292" t="s">
        <v>364</v>
      </c>
      <c r="C262" s="293" t="s">
        <v>772</v>
      </c>
      <c r="D262" s="294" t="s">
        <v>773</v>
      </c>
      <c r="E262" s="279" t="s">
        <v>774</v>
      </c>
      <c r="F262" s="281">
        <v>2583000</v>
      </c>
      <c r="G262" s="281">
        <v>1916798.43</v>
      </c>
      <c r="H262" s="281">
        <v>942</v>
      </c>
      <c r="I262" s="281">
        <v>1917740.43</v>
      </c>
      <c r="J262" s="281">
        <v>665259.57000000007</v>
      </c>
      <c r="K262" s="281">
        <v>0</v>
      </c>
      <c r="L262" s="281">
        <v>0</v>
      </c>
      <c r="M262" s="281">
        <v>0</v>
      </c>
      <c r="N262" s="281">
        <v>0</v>
      </c>
      <c r="O262" s="281">
        <v>0</v>
      </c>
      <c r="P262" s="281">
        <v>1916798.43</v>
      </c>
      <c r="Q262" s="281">
        <v>942</v>
      </c>
    </row>
    <row r="263" spans="1:17" ht="14.9" customHeight="1" x14ac:dyDescent="0.35">
      <c r="A263" s="161" t="s">
        <v>119</v>
      </c>
      <c r="B263" s="162" t="s">
        <v>129</v>
      </c>
      <c r="C263" s="163" t="s">
        <v>202</v>
      </c>
      <c r="D263" s="188" t="s">
        <v>203</v>
      </c>
      <c r="E263" s="273"/>
      <c r="F263" s="197">
        <v>17940000</v>
      </c>
      <c r="G263" s="197">
        <v>11197617.970000001</v>
      </c>
      <c r="H263" s="197">
        <v>1009412.4499999998</v>
      </c>
      <c r="I263" s="197">
        <v>12207030.42</v>
      </c>
      <c r="J263" s="204">
        <v>5732969.5800000001</v>
      </c>
      <c r="K263" s="197">
        <v>949535.17</v>
      </c>
      <c r="L263" s="197">
        <v>949535.17</v>
      </c>
      <c r="M263" s="197">
        <v>0</v>
      </c>
      <c r="N263" s="204">
        <v>0</v>
      </c>
      <c r="O263" s="204">
        <v>0</v>
      </c>
      <c r="P263" s="197">
        <v>12147153.140000001</v>
      </c>
      <c r="Q263" s="197">
        <v>1009412.4499999998</v>
      </c>
    </row>
    <row r="264" spans="1:17" ht="14.9" customHeight="1" x14ac:dyDescent="0.35">
      <c r="A264" s="191" t="s">
        <v>119</v>
      </c>
      <c r="B264" s="192" t="s">
        <v>156</v>
      </c>
      <c r="C264" s="193" t="s">
        <v>204</v>
      </c>
      <c r="D264" s="194" t="s">
        <v>205</v>
      </c>
      <c r="E264" s="279"/>
      <c r="F264" s="195">
        <v>12000000</v>
      </c>
      <c r="G264" s="195">
        <v>9968982.7700000014</v>
      </c>
      <c r="H264" s="195">
        <v>1009412.4499999998</v>
      </c>
      <c r="I264" s="195">
        <v>10978395.220000001</v>
      </c>
      <c r="J264" s="196">
        <v>1021604.7799999993</v>
      </c>
      <c r="K264" s="195">
        <v>949535.17</v>
      </c>
      <c r="L264" s="195">
        <v>949535.17</v>
      </c>
      <c r="M264" s="195">
        <v>0</v>
      </c>
      <c r="N264" s="196">
        <v>0</v>
      </c>
      <c r="O264" s="196">
        <v>0</v>
      </c>
      <c r="P264" s="195">
        <v>10918517.940000001</v>
      </c>
      <c r="Q264" s="195">
        <v>1009412.4499999998</v>
      </c>
    </row>
    <row r="265" spans="1:17" ht="14.9" customHeight="1" x14ac:dyDescent="0.35">
      <c r="A265" s="291" t="s">
        <v>119</v>
      </c>
      <c r="B265" s="292" t="s">
        <v>364</v>
      </c>
      <c r="C265" s="293" t="s">
        <v>775</v>
      </c>
      <c r="D265" s="294" t="s">
        <v>776</v>
      </c>
      <c r="E265" s="279" t="s">
        <v>777</v>
      </c>
      <c r="F265" s="281">
        <v>10000000</v>
      </c>
      <c r="G265" s="281">
        <v>7977709.1800000006</v>
      </c>
      <c r="H265" s="281">
        <v>1009412.4499999998</v>
      </c>
      <c r="I265" s="281">
        <v>8987121.6300000008</v>
      </c>
      <c r="J265" s="281">
        <v>1012878.3699999992</v>
      </c>
      <c r="K265" s="281">
        <v>949535.17</v>
      </c>
      <c r="L265" s="281">
        <v>949535.17</v>
      </c>
      <c r="M265" s="281">
        <v>0</v>
      </c>
      <c r="N265" s="281">
        <v>0</v>
      </c>
      <c r="O265" s="281">
        <v>0</v>
      </c>
      <c r="P265" s="281">
        <v>8927244.3500000015</v>
      </c>
      <c r="Q265" s="281">
        <v>1009412.4499999998</v>
      </c>
    </row>
    <row r="266" spans="1:17" ht="14.9" customHeight="1" x14ac:dyDescent="0.35">
      <c r="A266" s="291" t="s">
        <v>119</v>
      </c>
      <c r="B266" s="292" t="s">
        <v>364</v>
      </c>
      <c r="C266" s="293" t="s">
        <v>778</v>
      </c>
      <c r="D266" s="294" t="s">
        <v>779</v>
      </c>
      <c r="E266" s="279" t="s">
        <v>780</v>
      </c>
      <c r="F266" s="281">
        <v>2000000</v>
      </c>
      <c r="G266" s="281">
        <v>1991273.59</v>
      </c>
      <c r="H266" s="281">
        <v>0</v>
      </c>
      <c r="I266" s="281">
        <v>1991273.59</v>
      </c>
      <c r="J266" s="281">
        <v>8726.4099999999162</v>
      </c>
      <c r="K266" s="281">
        <v>0</v>
      </c>
      <c r="L266" s="281">
        <v>0</v>
      </c>
      <c r="M266" s="281">
        <v>0</v>
      </c>
      <c r="N266" s="281">
        <v>0</v>
      </c>
      <c r="O266" s="281">
        <v>0</v>
      </c>
      <c r="P266" s="281">
        <v>1991273.59</v>
      </c>
      <c r="Q266" s="281">
        <v>0</v>
      </c>
    </row>
    <row r="267" spans="1:17" ht="14.9" customHeight="1" x14ac:dyDescent="0.35">
      <c r="A267" s="291" t="s">
        <v>119</v>
      </c>
      <c r="B267" s="292" t="s">
        <v>364</v>
      </c>
      <c r="C267" s="293" t="s">
        <v>781</v>
      </c>
      <c r="D267" s="294" t="s">
        <v>782</v>
      </c>
      <c r="E267" s="279"/>
      <c r="F267" s="281">
        <v>0</v>
      </c>
      <c r="G267" s="281">
        <v>0</v>
      </c>
      <c r="H267" s="281">
        <v>0</v>
      </c>
      <c r="I267" s="281">
        <v>0</v>
      </c>
      <c r="J267" s="281">
        <v>0</v>
      </c>
      <c r="K267" s="281">
        <v>0</v>
      </c>
      <c r="L267" s="281">
        <v>0</v>
      </c>
      <c r="M267" s="281">
        <v>0</v>
      </c>
      <c r="N267" s="281">
        <v>0</v>
      </c>
      <c r="O267" s="281">
        <v>0</v>
      </c>
      <c r="P267" s="281">
        <v>0</v>
      </c>
      <c r="Q267" s="281">
        <v>0</v>
      </c>
    </row>
    <row r="268" spans="1:17" ht="14.9" customHeight="1" x14ac:dyDescent="0.35">
      <c r="A268" s="291" t="s">
        <v>119</v>
      </c>
      <c r="B268" s="292" t="s">
        <v>364</v>
      </c>
      <c r="C268" s="293" t="s">
        <v>783</v>
      </c>
      <c r="D268" s="294" t="s">
        <v>784</v>
      </c>
      <c r="E268" s="279" t="s">
        <v>785</v>
      </c>
      <c r="F268" s="281">
        <v>0</v>
      </c>
      <c r="G268" s="281">
        <v>0</v>
      </c>
      <c r="H268" s="281">
        <v>0</v>
      </c>
      <c r="I268" s="281">
        <v>0</v>
      </c>
      <c r="J268" s="281">
        <v>0</v>
      </c>
      <c r="K268" s="281">
        <v>0</v>
      </c>
      <c r="L268" s="281">
        <v>0</v>
      </c>
      <c r="M268" s="281">
        <v>0</v>
      </c>
      <c r="N268" s="281">
        <v>0</v>
      </c>
      <c r="O268" s="281">
        <v>0</v>
      </c>
      <c r="P268" s="281">
        <v>0</v>
      </c>
      <c r="Q268" s="281">
        <v>0</v>
      </c>
    </row>
    <row r="269" spans="1:17" ht="14.9" customHeight="1" x14ac:dyDescent="0.35">
      <c r="A269" s="191" t="s">
        <v>119</v>
      </c>
      <c r="B269" s="192" t="s">
        <v>156</v>
      </c>
      <c r="C269" s="193" t="s">
        <v>786</v>
      </c>
      <c r="D269" s="194" t="s">
        <v>787</v>
      </c>
      <c r="E269" s="279"/>
      <c r="F269" s="195">
        <v>5940000</v>
      </c>
      <c r="G269" s="195">
        <v>1228635.2</v>
      </c>
      <c r="H269" s="195">
        <v>0</v>
      </c>
      <c r="I269" s="195">
        <v>1228635.2</v>
      </c>
      <c r="J269" s="195">
        <v>4711364.8</v>
      </c>
      <c r="K269" s="195">
        <v>0</v>
      </c>
      <c r="L269" s="195">
        <v>0</v>
      </c>
      <c r="M269" s="195">
        <v>0</v>
      </c>
      <c r="N269" s="195">
        <v>0</v>
      </c>
      <c r="O269" s="195">
        <v>0</v>
      </c>
      <c r="P269" s="195">
        <v>1228635.2</v>
      </c>
      <c r="Q269" s="195">
        <v>0</v>
      </c>
    </row>
    <row r="270" spans="1:17" ht="14.9" customHeight="1" x14ac:dyDescent="0.35">
      <c r="A270" s="291" t="s">
        <v>119</v>
      </c>
      <c r="B270" s="292" t="s">
        <v>364</v>
      </c>
      <c r="C270" s="293" t="s">
        <v>788</v>
      </c>
      <c r="D270" s="294" t="s">
        <v>789</v>
      </c>
      <c r="E270" s="279" t="s">
        <v>790</v>
      </c>
      <c r="F270" s="281">
        <v>0</v>
      </c>
      <c r="G270" s="281">
        <v>0</v>
      </c>
      <c r="H270" s="281">
        <v>0</v>
      </c>
      <c r="I270" s="281">
        <v>0</v>
      </c>
      <c r="J270" s="281">
        <v>0</v>
      </c>
      <c r="K270" s="281">
        <v>0</v>
      </c>
      <c r="L270" s="281">
        <v>0</v>
      </c>
      <c r="M270" s="281">
        <v>0</v>
      </c>
      <c r="N270" s="281">
        <v>0</v>
      </c>
      <c r="O270" s="281">
        <v>0</v>
      </c>
      <c r="P270" s="281">
        <v>0</v>
      </c>
      <c r="Q270" s="281">
        <v>0</v>
      </c>
    </row>
    <row r="271" spans="1:17" ht="14.9" hidden="1" customHeight="1" x14ac:dyDescent="0.35">
      <c r="A271" s="291" t="s">
        <v>119</v>
      </c>
      <c r="B271" s="292" t="s">
        <v>364</v>
      </c>
      <c r="C271" s="293" t="s">
        <v>791</v>
      </c>
      <c r="D271" s="294" t="s">
        <v>792</v>
      </c>
      <c r="E271" s="279">
        <v>115</v>
      </c>
      <c r="F271" s="281">
        <v>-3</v>
      </c>
      <c r="G271" s="281">
        <v>-2</v>
      </c>
      <c r="H271" s="281">
        <v>-1</v>
      </c>
      <c r="I271" s="281">
        <v>0</v>
      </c>
      <c r="J271" s="281">
        <v>-3</v>
      </c>
      <c r="K271" s="281">
        <v>0</v>
      </c>
      <c r="L271" s="281"/>
      <c r="M271" s="281"/>
      <c r="N271" s="281"/>
      <c r="O271" s="281">
        <v>0</v>
      </c>
      <c r="P271" s="281">
        <v>-2</v>
      </c>
      <c r="Q271" s="281">
        <v>-1</v>
      </c>
    </row>
    <row r="272" spans="1:17" ht="14.9" customHeight="1" x14ac:dyDescent="0.35">
      <c r="A272" s="291" t="s">
        <v>119</v>
      </c>
      <c r="B272" s="292" t="s">
        <v>364</v>
      </c>
      <c r="C272" s="293" t="s">
        <v>793</v>
      </c>
      <c r="D272" s="294" t="s">
        <v>794</v>
      </c>
      <c r="E272" s="279" t="s">
        <v>795</v>
      </c>
      <c r="F272" s="281">
        <v>4540000</v>
      </c>
      <c r="G272" s="281">
        <v>0</v>
      </c>
      <c r="H272" s="281">
        <v>0</v>
      </c>
      <c r="I272" s="281">
        <v>0</v>
      </c>
      <c r="J272" s="281">
        <v>4540000</v>
      </c>
      <c r="K272" s="281">
        <v>0</v>
      </c>
      <c r="L272" s="281">
        <v>0</v>
      </c>
      <c r="M272" s="281">
        <v>0</v>
      </c>
      <c r="N272" s="281">
        <v>0</v>
      </c>
      <c r="O272" s="281">
        <v>0</v>
      </c>
      <c r="P272" s="281">
        <v>0</v>
      </c>
      <c r="Q272" s="281">
        <v>0</v>
      </c>
    </row>
    <row r="273" spans="1:17" ht="14.9" customHeight="1" x14ac:dyDescent="0.35">
      <c r="A273" s="291" t="s">
        <v>119</v>
      </c>
      <c r="B273" s="292" t="s">
        <v>364</v>
      </c>
      <c r="C273" s="293" t="s">
        <v>796</v>
      </c>
      <c r="D273" s="294" t="s">
        <v>797</v>
      </c>
      <c r="E273" s="279">
        <v>125.1</v>
      </c>
      <c r="F273" s="281">
        <v>1400000</v>
      </c>
      <c r="G273" s="281">
        <v>1228635.2</v>
      </c>
      <c r="H273" s="281">
        <v>0</v>
      </c>
      <c r="I273" s="281">
        <v>1228635.2</v>
      </c>
      <c r="J273" s="281">
        <v>171364.80000000005</v>
      </c>
      <c r="K273" s="281">
        <v>0</v>
      </c>
      <c r="L273" s="281">
        <v>0</v>
      </c>
      <c r="M273" s="281">
        <v>0</v>
      </c>
      <c r="N273" s="281">
        <v>0</v>
      </c>
      <c r="O273" s="281">
        <v>0</v>
      </c>
      <c r="P273" s="281">
        <v>1228635.2</v>
      </c>
      <c r="Q273" s="281">
        <v>0</v>
      </c>
    </row>
    <row r="274" spans="1:17" ht="14.9" customHeight="1" x14ac:dyDescent="0.35">
      <c r="A274" s="116" t="s">
        <v>119</v>
      </c>
      <c r="B274" s="117" t="s">
        <v>99</v>
      </c>
      <c r="C274" s="118" t="s">
        <v>124</v>
      </c>
      <c r="D274" s="119" t="s">
        <v>125</v>
      </c>
      <c r="E274" s="272"/>
      <c r="F274" s="127">
        <v>3540000</v>
      </c>
      <c r="G274" s="127">
        <v>2810517.46</v>
      </c>
      <c r="H274" s="127">
        <v>515452.94999999995</v>
      </c>
      <c r="I274" s="127">
        <v>3325970.41</v>
      </c>
      <c r="J274" s="128">
        <v>214029.58999999985</v>
      </c>
      <c r="K274" s="127">
        <v>479737.62</v>
      </c>
      <c r="L274" s="127">
        <v>479737.62</v>
      </c>
      <c r="M274" s="127">
        <v>0</v>
      </c>
      <c r="N274" s="128">
        <v>0</v>
      </c>
      <c r="O274" s="128">
        <v>0</v>
      </c>
      <c r="P274" s="127">
        <v>3290255.08</v>
      </c>
      <c r="Q274" s="127">
        <v>515452.94999999995</v>
      </c>
    </row>
    <row r="275" spans="1:17" ht="14.9" customHeight="1" x14ac:dyDescent="0.35">
      <c r="A275" s="161" t="s">
        <v>119</v>
      </c>
      <c r="B275" s="162" t="s">
        <v>129</v>
      </c>
      <c r="C275" s="163" t="s">
        <v>206</v>
      </c>
      <c r="D275" s="188" t="s">
        <v>207</v>
      </c>
      <c r="E275" s="273"/>
      <c r="F275" s="197">
        <v>3540000</v>
      </c>
      <c r="G275" s="197">
        <v>2810517.46</v>
      </c>
      <c r="H275" s="197">
        <v>515452.94999999995</v>
      </c>
      <c r="I275" s="197">
        <v>3325970.41</v>
      </c>
      <c r="J275" s="204">
        <v>214029.58999999985</v>
      </c>
      <c r="K275" s="197">
        <v>479737.62</v>
      </c>
      <c r="L275" s="197">
        <v>479737.62</v>
      </c>
      <c r="M275" s="197">
        <v>0</v>
      </c>
      <c r="N275" s="204">
        <v>0</v>
      </c>
      <c r="O275" s="204">
        <v>0</v>
      </c>
      <c r="P275" s="197">
        <v>3290255.08</v>
      </c>
      <c r="Q275" s="197">
        <v>515452.94999999995</v>
      </c>
    </row>
    <row r="276" spans="1:17" ht="14.9" customHeight="1" x14ac:dyDescent="0.35">
      <c r="A276" s="191" t="s">
        <v>119</v>
      </c>
      <c r="B276" s="192" t="s">
        <v>156</v>
      </c>
      <c r="C276" s="193" t="s">
        <v>208</v>
      </c>
      <c r="D276" s="194" t="s">
        <v>209</v>
      </c>
      <c r="E276" s="309"/>
      <c r="F276" s="195">
        <v>3480000</v>
      </c>
      <c r="G276" s="195">
        <v>2782845.46</v>
      </c>
      <c r="H276" s="195">
        <v>515452.94999999995</v>
      </c>
      <c r="I276" s="195">
        <v>3298298.41</v>
      </c>
      <c r="J276" s="196">
        <v>181701.58999999985</v>
      </c>
      <c r="K276" s="195">
        <v>479737.62</v>
      </c>
      <c r="L276" s="195">
        <v>479737.62</v>
      </c>
      <c r="M276" s="195">
        <v>0</v>
      </c>
      <c r="N276" s="196">
        <v>0</v>
      </c>
      <c r="O276" s="196">
        <v>0</v>
      </c>
      <c r="P276" s="195">
        <v>3262583.08</v>
      </c>
      <c r="Q276" s="195">
        <v>515452.94999999995</v>
      </c>
    </row>
    <row r="277" spans="1:17" ht="14.9" customHeight="1" x14ac:dyDescent="0.35">
      <c r="A277" s="291" t="s">
        <v>119</v>
      </c>
      <c r="B277" s="292" t="s">
        <v>364</v>
      </c>
      <c r="C277" s="293" t="s">
        <v>208</v>
      </c>
      <c r="D277" s="294" t="s">
        <v>798</v>
      </c>
      <c r="E277" s="279" t="s">
        <v>799</v>
      </c>
      <c r="F277" s="281">
        <v>3480000</v>
      </c>
      <c r="G277" s="281">
        <v>2782845.46</v>
      </c>
      <c r="H277" s="281">
        <v>515452.94999999995</v>
      </c>
      <c r="I277" s="281">
        <v>3298298.41</v>
      </c>
      <c r="J277" s="281">
        <v>181701.58999999985</v>
      </c>
      <c r="K277" s="281">
        <v>479737.62</v>
      </c>
      <c r="L277" s="281">
        <v>479737.62</v>
      </c>
      <c r="M277" s="281">
        <v>0</v>
      </c>
      <c r="N277" s="281">
        <v>0</v>
      </c>
      <c r="O277" s="281">
        <v>0</v>
      </c>
      <c r="P277" s="281">
        <v>3262583.08</v>
      </c>
      <c r="Q277" s="281">
        <v>515452.94999999995</v>
      </c>
    </row>
    <row r="278" spans="1:17" ht="14.9" hidden="1" customHeight="1" x14ac:dyDescent="0.35">
      <c r="A278" s="191" t="s">
        <v>119</v>
      </c>
      <c r="B278" s="192" t="s">
        <v>156</v>
      </c>
      <c r="C278" s="193" t="s">
        <v>800</v>
      </c>
      <c r="D278" s="194" t="s">
        <v>801</v>
      </c>
      <c r="E278" s="279"/>
      <c r="F278" s="195">
        <v>0</v>
      </c>
      <c r="G278" s="195">
        <v>0</v>
      </c>
      <c r="H278" s="195">
        <v>0</v>
      </c>
      <c r="I278" s="195">
        <v>0</v>
      </c>
      <c r="J278" s="196">
        <v>0</v>
      </c>
      <c r="K278" s="195">
        <v>0</v>
      </c>
      <c r="L278" s="195">
        <v>0</v>
      </c>
      <c r="M278" s="195">
        <v>0</v>
      </c>
      <c r="N278" s="196">
        <v>0</v>
      </c>
      <c r="O278" s="196">
        <v>0</v>
      </c>
      <c r="P278" s="195">
        <v>0</v>
      </c>
      <c r="Q278" s="195">
        <v>0</v>
      </c>
    </row>
    <row r="279" spans="1:17" ht="14.9" hidden="1" customHeight="1" x14ac:dyDescent="0.35">
      <c r="A279" s="291" t="s">
        <v>119</v>
      </c>
      <c r="B279" s="292" t="s">
        <v>364</v>
      </c>
      <c r="C279" s="293" t="s">
        <v>800</v>
      </c>
      <c r="D279" s="294" t="s">
        <v>802</v>
      </c>
      <c r="E279" s="279">
        <v>138</v>
      </c>
      <c r="F279" s="281">
        <v>0</v>
      </c>
      <c r="G279" s="281">
        <v>0</v>
      </c>
      <c r="H279" s="281">
        <v>0</v>
      </c>
      <c r="I279" s="281">
        <v>0</v>
      </c>
      <c r="J279" s="281">
        <v>0</v>
      </c>
      <c r="K279" s="281">
        <v>0</v>
      </c>
      <c r="L279" s="281">
        <v>0</v>
      </c>
      <c r="M279" s="281">
        <v>0</v>
      </c>
      <c r="N279" s="281">
        <v>0</v>
      </c>
      <c r="O279" s="281">
        <v>0</v>
      </c>
      <c r="P279" s="281">
        <v>0</v>
      </c>
      <c r="Q279" s="281">
        <v>0</v>
      </c>
    </row>
    <row r="280" spans="1:17" ht="14.9" customHeight="1" x14ac:dyDescent="0.35">
      <c r="A280" s="191" t="s">
        <v>119</v>
      </c>
      <c r="B280" s="192" t="s">
        <v>156</v>
      </c>
      <c r="C280" s="193" t="s">
        <v>210</v>
      </c>
      <c r="D280" s="194" t="s">
        <v>211</v>
      </c>
      <c r="E280" s="279"/>
      <c r="F280" s="195">
        <v>60000</v>
      </c>
      <c r="G280" s="195">
        <v>27672</v>
      </c>
      <c r="H280" s="195">
        <v>0</v>
      </c>
      <c r="I280" s="195">
        <v>27672</v>
      </c>
      <c r="J280" s="196">
        <v>32328</v>
      </c>
      <c r="K280" s="195">
        <v>0</v>
      </c>
      <c r="L280" s="195">
        <v>0</v>
      </c>
      <c r="M280" s="195">
        <v>0</v>
      </c>
      <c r="N280" s="196">
        <v>0</v>
      </c>
      <c r="O280" s="196">
        <v>0</v>
      </c>
      <c r="P280" s="195">
        <v>27672</v>
      </c>
      <c r="Q280" s="195">
        <v>0</v>
      </c>
    </row>
    <row r="281" spans="1:17" ht="14.9" customHeight="1" x14ac:dyDescent="0.35">
      <c r="A281" s="329" t="s">
        <v>119</v>
      </c>
      <c r="B281" s="330" t="s">
        <v>364</v>
      </c>
      <c r="C281" s="331" t="s">
        <v>210</v>
      </c>
      <c r="D281" s="367" t="s">
        <v>803</v>
      </c>
      <c r="E281" s="368" t="s">
        <v>804</v>
      </c>
      <c r="F281" s="369">
        <v>60000</v>
      </c>
      <c r="G281" s="369">
        <v>27672</v>
      </c>
      <c r="H281" s="369">
        <v>0</v>
      </c>
      <c r="I281" s="369">
        <v>27672</v>
      </c>
      <c r="J281" s="369">
        <v>32328</v>
      </c>
      <c r="K281" s="369">
        <v>0</v>
      </c>
      <c r="L281" s="369">
        <v>0</v>
      </c>
      <c r="M281" s="369">
        <v>0</v>
      </c>
      <c r="N281" s="369">
        <v>0</v>
      </c>
      <c r="O281" s="369">
        <v>0</v>
      </c>
      <c r="P281" s="369">
        <v>27672</v>
      </c>
      <c r="Q281" s="369">
        <v>0</v>
      </c>
    </row>
    <row r="282" spans="1:17" ht="14.9" hidden="1" customHeight="1" x14ac:dyDescent="0.35">
      <c r="A282" s="191" t="s">
        <v>119</v>
      </c>
      <c r="B282" s="192" t="s">
        <v>156</v>
      </c>
      <c r="C282" s="193" t="s">
        <v>805</v>
      </c>
      <c r="D282" s="194" t="s">
        <v>806</v>
      </c>
      <c r="E282" s="279"/>
      <c r="F282" s="195">
        <v>0</v>
      </c>
      <c r="G282" s="195">
        <v>0</v>
      </c>
      <c r="H282" s="195">
        <v>0</v>
      </c>
      <c r="I282" s="195">
        <v>0</v>
      </c>
      <c r="J282" s="196">
        <v>0</v>
      </c>
      <c r="K282" s="195">
        <v>0</v>
      </c>
      <c r="L282" s="195">
        <v>0</v>
      </c>
      <c r="M282" s="195">
        <v>0</v>
      </c>
      <c r="N282" s="196">
        <v>0</v>
      </c>
      <c r="O282" s="196">
        <v>0</v>
      </c>
      <c r="P282" s="195">
        <v>0</v>
      </c>
      <c r="Q282" s="195">
        <v>0</v>
      </c>
    </row>
    <row r="283" spans="1:17" ht="14.9" hidden="1" customHeight="1" x14ac:dyDescent="0.35">
      <c r="A283" s="291" t="s">
        <v>119</v>
      </c>
      <c r="B283" s="292" t="s">
        <v>364</v>
      </c>
      <c r="C283" s="293" t="s">
        <v>805</v>
      </c>
      <c r="D283" s="294" t="s">
        <v>807</v>
      </c>
      <c r="E283" s="279">
        <v>138</v>
      </c>
      <c r="F283" s="281">
        <v>0</v>
      </c>
      <c r="G283" s="281">
        <v>0</v>
      </c>
      <c r="H283" s="281">
        <v>0</v>
      </c>
      <c r="I283" s="281">
        <v>0</v>
      </c>
      <c r="J283" s="281">
        <v>0</v>
      </c>
      <c r="K283" s="281">
        <v>0</v>
      </c>
      <c r="L283" s="281">
        <v>0</v>
      </c>
      <c r="M283" s="281">
        <v>0</v>
      </c>
      <c r="N283" s="281">
        <v>0</v>
      </c>
      <c r="O283" s="281">
        <v>0</v>
      </c>
      <c r="P283" s="281">
        <v>0</v>
      </c>
      <c r="Q283" s="281">
        <v>0</v>
      </c>
    </row>
    <row r="284" spans="1:17" ht="14.9" customHeight="1" x14ac:dyDescent="0.35">
      <c r="A284" s="116" t="s">
        <v>119</v>
      </c>
      <c r="B284" s="117" t="s">
        <v>99</v>
      </c>
      <c r="C284" s="118" t="s">
        <v>126</v>
      </c>
      <c r="D284" s="119" t="s">
        <v>127</v>
      </c>
      <c r="E284" s="272"/>
      <c r="F284" s="127">
        <v>16053500</v>
      </c>
      <c r="G284" s="127">
        <v>10005264.040000001</v>
      </c>
      <c r="H284" s="127">
        <v>2554474.7299999995</v>
      </c>
      <c r="I284" s="127">
        <v>12559738.770000001</v>
      </c>
      <c r="J284" s="128">
        <v>3493761.2299999986</v>
      </c>
      <c r="K284" s="127">
        <v>3308684.3400000003</v>
      </c>
      <c r="L284" s="127">
        <v>1852512.4999999998</v>
      </c>
      <c r="M284" s="127">
        <v>1456171.8399999999</v>
      </c>
      <c r="N284" s="128">
        <v>-1191524.43</v>
      </c>
      <c r="O284" s="128">
        <v>264647.40999999992</v>
      </c>
      <c r="P284" s="127">
        <v>11857776.540000001</v>
      </c>
      <c r="Q284" s="127">
        <v>2819122.1399999997</v>
      </c>
    </row>
    <row r="285" spans="1:17" ht="14.9" customHeight="1" x14ac:dyDescent="0.35">
      <c r="A285" s="161" t="s">
        <v>119</v>
      </c>
      <c r="B285" s="162" t="s">
        <v>129</v>
      </c>
      <c r="C285" s="163" t="s">
        <v>212</v>
      </c>
      <c r="D285" s="188" t="s">
        <v>213</v>
      </c>
      <c r="E285" s="273"/>
      <c r="F285" s="197">
        <v>75000</v>
      </c>
      <c r="G285" s="197">
        <v>7408.96</v>
      </c>
      <c r="H285" s="197">
        <v>5206.3999999999996</v>
      </c>
      <c r="I285" s="197">
        <v>12615.36</v>
      </c>
      <c r="J285" s="204">
        <v>62384.639999999999</v>
      </c>
      <c r="K285" s="197">
        <v>0</v>
      </c>
      <c r="L285" s="197">
        <v>0</v>
      </c>
      <c r="M285" s="197">
        <v>0</v>
      </c>
      <c r="N285" s="204">
        <v>0</v>
      </c>
      <c r="O285" s="204">
        <v>0</v>
      </c>
      <c r="P285" s="197">
        <v>7408.96</v>
      </c>
      <c r="Q285" s="197">
        <v>5206.3999999999996</v>
      </c>
    </row>
    <row r="286" spans="1:17" ht="14.9" customHeight="1" x14ac:dyDescent="0.35">
      <c r="A286" s="191" t="s">
        <v>119</v>
      </c>
      <c r="B286" s="192" t="s">
        <v>156</v>
      </c>
      <c r="C286" s="193" t="s">
        <v>214</v>
      </c>
      <c r="D286" s="194" t="s">
        <v>215</v>
      </c>
      <c r="E286" s="279"/>
      <c r="F286" s="195">
        <v>2000</v>
      </c>
      <c r="G286" s="195">
        <v>0</v>
      </c>
      <c r="H286" s="195">
        <v>0</v>
      </c>
      <c r="I286" s="195">
        <v>0</v>
      </c>
      <c r="J286" s="196">
        <v>2000</v>
      </c>
      <c r="K286" s="195">
        <v>0</v>
      </c>
      <c r="L286" s="195">
        <v>0</v>
      </c>
      <c r="M286" s="195">
        <v>0</v>
      </c>
      <c r="N286" s="196">
        <v>0</v>
      </c>
      <c r="O286" s="196">
        <v>0</v>
      </c>
      <c r="P286" s="195">
        <v>0</v>
      </c>
      <c r="Q286" s="195">
        <v>0</v>
      </c>
    </row>
    <row r="287" spans="1:17" ht="14.9" customHeight="1" x14ac:dyDescent="0.35">
      <c r="A287" s="291" t="s">
        <v>119</v>
      </c>
      <c r="B287" s="292" t="s">
        <v>364</v>
      </c>
      <c r="C287" s="293" t="s">
        <v>808</v>
      </c>
      <c r="D287" s="294" t="s">
        <v>809</v>
      </c>
      <c r="E287" s="279" t="s">
        <v>810</v>
      </c>
      <c r="F287" s="281">
        <v>2000</v>
      </c>
      <c r="G287" s="281">
        <v>0</v>
      </c>
      <c r="H287" s="281">
        <v>0</v>
      </c>
      <c r="I287" s="281">
        <v>0</v>
      </c>
      <c r="J287" s="281">
        <v>2000</v>
      </c>
      <c r="K287" s="281">
        <v>0</v>
      </c>
      <c r="L287" s="281">
        <v>0</v>
      </c>
      <c r="M287" s="281">
        <v>0</v>
      </c>
      <c r="N287" s="281">
        <v>0</v>
      </c>
      <c r="O287" s="281">
        <v>0</v>
      </c>
      <c r="P287" s="281">
        <v>0</v>
      </c>
      <c r="Q287" s="281">
        <v>0</v>
      </c>
    </row>
    <row r="288" spans="1:17" ht="14.9" customHeight="1" x14ac:dyDescent="0.35">
      <c r="A288" s="291" t="s">
        <v>119</v>
      </c>
      <c r="B288" s="292" t="s">
        <v>364</v>
      </c>
      <c r="C288" s="293" t="s">
        <v>811</v>
      </c>
      <c r="D288" s="294" t="s">
        <v>812</v>
      </c>
      <c r="E288" s="279" t="s">
        <v>813</v>
      </c>
      <c r="F288" s="281">
        <v>0</v>
      </c>
      <c r="G288" s="281">
        <v>0</v>
      </c>
      <c r="H288" s="281">
        <v>0</v>
      </c>
      <c r="I288" s="281">
        <v>0</v>
      </c>
      <c r="J288" s="281">
        <v>0</v>
      </c>
      <c r="K288" s="281">
        <v>0</v>
      </c>
      <c r="L288" s="281">
        <v>0</v>
      </c>
      <c r="M288" s="281">
        <v>0</v>
      </c>
      <c r="N288" s="281">
        <v>0</v>
      </c>
      <c r="O288" s="281">
        <v>0</v>
      </c>
      <c r="P288" s="281">
        <v>0</v>
      </c>
      <c r="Q288" s="281">
        <v>0</v>
      </c>
    </row>
    <row r="289" spans="1:17" ht="14.9" customHeight="1" x14ac:dyDescent="0.35">
      <c r="A289" s="191" t="s">
        <v>119</v>
      </c>
      <c r="B289" s="192" t="s">
        <v>156</v>
      </c>
      <c r="C289" s="193" t="s">
        <v>216</v>
      </c>
      <c r="D289" s="194" t="s">
        <v>217</v>
      </c>
      <c r="E289" s="279"/>
      <c r="F289" s="195">
        <v>68000</v>
      </c>
      <c r="G289" s="195">
        <v>7408.96</v>
      </c>
      <c r="H289" s="195">
        <v>1998.13</v>
      </c>
      <c r="I289" s="195">
        <v>9407.09</v>
      </c>
      <c r="J289" s="196">
        <v>58592.91</v>
      </c>
      <c r="K289" s="195">
        <v>0</v>
      </c>
      <c r="L289" s="195">
        <v>0</v>
      </c>
      <c r="M289" s="195">
        <v>0</v>
      </c>
      <c r="N289" s="196">
        <v>0</v>
      </c>
      <c r="O289" s="196">
        <v>0</v>
      </c>
      <c r="P289" s="195">
        <v>7408.96</v>
      </c>
      <c r="Q289" s="195">
        <v>1998.13</v>
      </c>
    </row>
    <row r="290" spans="1:17" ht="14.9" customHeight="1" x14ac:dyDescent="0.35">
      <c r="A290" s="291" t="s">
        <v>119</v>
      </c>
      <c r="B290" s="292" t="s">
        <v>364</v>
      </c>
      <c r="C290" s="293" t="s">
        <v>814</v>
      </c>
      <c r="D290" s="294" t="s">
        <v>815</v>
      </c>
      <c r="E290" s="279" t="s">
        <v>816</v>
      </c>
      <c r="F290" s="281">
        <v>13000</v>
      </c>
      <c r="G290" s="281">
        <v>4749.4799999999996</v>
      </c>
      <c r="H290" s="281">
        <v>1921.5</v>
      </c>
      <c r="I290" s="281">
        <v>6670.98</v>
      </c>
      <c r="J290" s="281">
        <v>6329.02</v>
      </c>
      <c r="K290" s="281">
        <v>0</v>
      </c>
      <c r="L290" s="281">
        <v>0</v>
      </c>
      <c r="M290" s="281">
        <v>0</v>
      </c>
      <c r="N290" s="281">
        <v>0</v>
      </c>
      <c r="O290" s="281">
        <v>0</v>
      </c>
      <c r="P290" s="281">
        <v>4749.4799999999996</v>
      </c>
      <c r="Q290" s="281">
        <v>1921.5</v>
      </c>
    </row>
    <row r="291" spans="1:17" ht="14.9" customHeight="1" x14ac:dyDescent="0.35">
      <c r="A291" s="291" t="s">
        <v>119</v>
      </c>
      <c r="B291" s="292" t="s">
        <v>364</v>
      </c>
      <c r="C291" s="293" t="s">
        <v>817</v>
      </c>
      <c r="D291" s="294" t="s">
        <v>818</v>
      </c>
      <c r="E291" s="279" t="s">
        <v>819</v>
      </c>
      <c r="F291" s="281">
        <v>0</v>
      </c>
      <c r="G291" s="281">
        <v>0</v>
      </c>
      <c r="H291" s="281">
        <v>0</v>
      </c>
      <c r="I291" s="281">
        <v>0</v>
      </c>
      <c r="J291" s="281">
        <v>0</v>
      </c>
      <c r="K291" s="281">
        <v>0</v>
      </c>
      <c r="L291" s="281">
        <v>0</v>
      </c>
      <c r="M291" s="281">
        <v>0</v>
      </c>
      <c r="N291" s="281">
        <v>0</v>
      </c>
      <c r="O291" s="281">
        <v>0</v>
      </c>
      <c r="P291" s="281">
        <v>0</v>
      </c>
      <c r="Q291" s="281">
        <v>0</v>
      </c>
    </row>
    <row r="292" spans="1:17" ht="14.9" customHeight="1" x14ac:dyDescent="0.35">
      <c r="A292" s="291" t="s">
        <v>119</v>
      </c>
      <c r="B292" s="292" t="s">
        <v>364</v>
      </c>
      <c r="C292" s="293" t="s">
        <v>820</v>
      </c>
      <c r="D292" s="294" t="s">
        <v>821</v>
      </c>
      <c r="E292" s="279" t="s">
        <v>822</v>
      </c>
      <c r="F292" s="281">
        <v>0</v>
      </c>
      <c r="G292" s="281">
        <v>0</v>
      </c>
      <c r="H292" s="281">
        <v>0</v>
      </c>
      <c r="I292" s="281">
        <v>0</v>
      </c>
      <c r="J292" s="281">
        <v>0</v>
      </c>
      <c r="K292" s="281">
        <v>0</v>
      </c>
      <c r="L292" s="281">
        <v>0</v>
      </c>
      <c r="M292" s="281">
        <v>0</v>
      </c>
      <c r="N292" s="281">
        <v>0</v>
      </c>
      <c r="O292" s="281">
        <v>0</v>
      </c>
      <c r="P292" s="281">
        <v>0</v>
      </c>
      <c r="Q292" s="281">
        <v>0</v>
      </c>
    </row>
    <row r="293" spans="1:17" ht="14.9" customHeight="1" x14ac:dyDescent="0.35">
      <c r="A293" s="291" t="s">
        <v>119</v>
      </c>
      <c r="B293" s="292" t="s">
        <v>364</v>
      </c>
      <c r="C293" s="293" t="s">
        <v>823</v>
      </c>
      <c r="D293" s="294" t="s">
        <v>824</v>
      </c>
      <c r="E293" s="279" t="s">
        <v>825</v>
      </c>
      <c r="F293" s="281">
        <v>50000</v>
      </c>
      <c r="G293" s="281">
        <v>1192.5999999999999</v>
      </c>
      <c r="H293" s="281">
        <v>76.630000000000109</v>
      </c>
      <c r="I293" s="281">
        <v>1269.23</v>
      </c>
      <c r="J293" s="281">
        <v>48730.77</v>
      </c>
      <c r="K293" s="281">
        <v>0</v>
      </c>
      <c r="L293" s="281">
        <v>0</v>
      </c>
      <c r="M293" s="281">
        <v>0</v>
      </c>
      <c r="N293" s="281">
        <v>0</v>
      </c>
      <c r="O293" s="281">
        <v>0</v>
      </c>
      <c r="P293" s="281">
        <v>1192.5999999999999</v>
      </c>
      <c r="Q293" s="281">
        <v>76.630000000000109</v>
      </c>
    </row>
    <row r="294" spans="1:17" ht="14.9" customHeight="1" x14ac:dyDescent="0.35">
      <c r="A294" s="291" t="s">
        <v>119</v>
      </c>
      <c r="B294" s="292" t="s">
        <v>364</v>
      </c>
      <c r="C294" s="293" t="s">
        <v>826</v>
      </c>
      <c r="D294" s="294" t="s">
        <v>827</v>
      </c>
      <c r="E294" s="279" t="s">
        <v>828</v>
      </c>
      <c r="F294" s="281">
        <v>0</v>
      </c>
      <c r="G294" s="281">
        <v>0</v>
      </c>
      <c r="H294" s="281">
        <v>0</v>
      </c>
      <c r="I294" s="281">
        <v>0</v>
      </c>
      <c r="J294" s="281">
        <v>0</v>
      </c>
      <c r="K294" s="281">
        <v>0</v>
      </c>
      <c r="L294" s="281">
        <v>0</v>
      </c>
      <c r="M294" s="281">
        <v>0</v>
      </c>
      <c r="N294" s="281">
        <v>0</v>
      </c>
      <c r="O294" s="281">
        <v>0</v>
      </c>
      <c r="P294" s="281">
        <v>0</v>
      </c>
      <c r="Q294" s="281">
        <v>0</v>
      </c>
    </row>
    <row r="295" spans="1:17" ht="14.9" customHeight="1" x14ac:dyDescent="0.35">
      <c r="A295" s="291" t="s">
        <v>119</v>
      </c>
      <c r="B295" s="292" t="s">
        <v>364</v>
      </c>
      <c r="C295" s="293" t="s">
        <v>829</v>
      </c>
      <c r="D295" s="294" t="s">
        <v>830</v>
      </c>
      <c r="E295" s="279" t="s">
        <v>831</v>
      </c>
      <c r="F295" s="281">
        <v>0</v>
      </c>
      <c r="G295" s="281">
        <v>0</v>
      </c>
      <c r="H295" s="281">
        <v>0</v>
      </c>
      <c r="I295" s="281">
        <v>0</v>
      </c>
      <c r="J295" s="281">
        <v>0</v>
      </c>
      <c r="K295" s="281">
        <v>0</v>
      </c>
      <c r="L295" s="281">
        <v>0</v>
      </c>
      <c r="M295" s="281">
        <v>0</v>
      </c>
      <c r="N295" s="281">
        <v>0</v>
      </c>
      <c r="O295" s="281">
        <v>0</v>
      </c>
      <c r="P295" s="281">
        <v>0</v>
      </c>
      <c r="Q295" s="281">
        <v>0</v>
      </c>
    </row>
    <row r="296" spans="1:17" ht="14.9" customHeight="1" x14ac:dyDescent="0.35">
      <c r="A296" s="291" t="s">
        <v>119</v>
      </c>
      <c r="B296" s="292" t="s">
        <v>364</v>
      </c>
      <c r="C296" s="293" t="s">
        <v>832</v>
      </c>
      <c r="D296" s="294" t="s">
        <v>833</v>
      </c>
      <c r="E296" s="279" t="s">
        <v>834</v>
      </c>
      <c r="F296" s="281">
        <v>5000</v>
      </c>
      <c r="G296" s="281">
        <v>1466.88</v>
      </c>
      <c r="H296" s="281">
        <v>0</v>
      </c>
      <c r="I296" s="281">
        <v>1466.88</v>
      </c>
      <c r="J296" s="281">
        <v>3533.12</v>
      </c>
      <c r="K296" s="281">
        <v>0</v>
      </c>
      <c r="L296" s="281">
        <v>0</v>
      </c>
      <c r="M296" s="281">
        <v>0</v>
      </c>
      <c r="N296" s="281">
        <v>0</v>
      </c>
      <c r="O296" s="281">
        <v>0</v>
      </c>
      <c r="P296" s="281">
        <v>1466.88</v>
      </c>
      <c r="Q296" s="281">
        <v>0</v>
      </c>
    </row>
    <row r="297" spans="1:17" ht="14.9" customHeight="1" x14ac:dyDescent="0.35">
      <c r="A297" s="191" t="s">
        <v>119</v>
      </c>
      <c r="B297" s="192" t="s">
        <v>156</v>
      </c>
      <c r="C297" s="193" t="s">
        <v>218</v>
      </c>
      <c r="D297" s="194" t="s">
        <v>219</v>
      </c>
      <c r="E297" s="279"/>
      <c r="F297" s="195">
        <v>5000</v>
      </c>
      <c r="G297" s="195">
        <v>0</v>
      </c>
      <c r="H297" s="195">
        <v>3208.27</v>
      </c>
      <c r="I297" s="195">
        <v>3208.27</v>
      </c>
      <c r="J297" s="196">
        <v>1791.73</v>
      </c>
      <c r="K297" s="195">
        <v>0</v>
      </c>
      <c r="L297" s="195">
        <v>0</v>
      </c>
      <c r="M297" s="195">
        <v>0</v>
      </c>
      <c r="N297" s="196">
        <v>0</v>
      </c>
      <c r="O297" s="195">
        <v>0</v>
      </c>
      <c r="P297" s="195">
        <v>0</v>
      </c>
      <c r="Q297" s="195">
        <v>3208.27</v>
      </c>
    </row>
    <row r="298" spans="1:17" ht="14.9" customHeight="1" x14ac:dyDescent="0.35">
      <c r="A298" s="291" t="s">
        <v>119</v>
      </c>
      <c r="B298" s="292" t="s">
        <v>364</v>
      </c>
      <c r="C298" s="293" t="s">
        <v>835</v>
      </c>
      <c r="D298" s="294" t="s">
        <v>836</v>
      </c>
      <c r="E298" s="279" t="s">
        <v>837</v>
      </c>
      <c r="F298" s="281">
        <v>5000</v>
      </c>
      <c r="G298" s="281">
        <v>0</v>
      </c>
      <c r="H298" s="281">
        <v>3208.27</v>
      </c>
      <c r="I298" s="281">
        <v>3208.27</v>
      </c>
      <c r="J298" s="281">
        <v>1791.73</v>
      </c>
      <c r="K298" s="281">
        <v>0</v>
      </c>
      <c r="L298" s="281">
        <v>0</v>
      </c>
      <c r="M298" s="281">
        <v>0</v>
      </c>
      <c r="N298" s="281">
        <v>0</v>
      </c>
      <c r="O298" s="281">
        <v>0</v>
      </c>
      <c r="P298" s="281">
        <v>0</v>
      </c>
      <c r="Q298" s="281">
        <v>3208.27</v>
      </c>
    </row>
    <row r="299" spans="1:17" ht="14.9" customHeight="1" x14ac:dyDescent="0.35">
      <c r="A299" s="161" t="s">
        <v>119</v>
      </c>
      <c r="B299" s="162" t="s">
        <v>129</v>
      </c>
      <c r="C299" s="163" t="s">
        <v>220</v>
      </c>
      <c r="D299" s="188" t="s">
        <v>221</v>
      </c>
      <c r="E299" s="273"/>
      <c r="F299" s="197">
        <v>15978500</v>
      </c>
      <c r="G299" s="197">
        <v>9997855.0800000001</v>
      </c>
      <c r="H299" s="197">
        <v>2549268.3299999996</v>
      </c>
      <c r="I299" s="197">
        <v>12547123.410000002</v>
      </c>
      <c r="J299" s="204">
        <v>3431376.589999998</v>
      </c>
      <c r="K299" s="197">
        <v>3308684.3400000003</v>
      </c>
      <c r="L299" s="197">
        <v>1852512.4999999998</v>
      </c>
      <c r="M299" s="197">
        <v>1456171.8399999999</v>
      </c>
      <c r="N299" s="204">
        <v>-1191524.43</v>
      </c>
      <c r="O299" s="204">
        <v>264647.40999999992</v>
      </c>
      <c r="P299" s="197">
        <v>11850367.58</v>
      </c>
      <c r="Q299" s="197">
        <v>2813915.7399999993</v>
      </c>
    </row>
    <row r="300" spans="1:17" ht="14.9" customHeight="1" x14ac:dyDescent="0.35">
      <c r="A300" s="191" t="s">
        <v>119</v>
      </c>
      <c r="B300" s="192" t="s">
        <v>156</v>
      </c>
      <c r="C300" s="193" t="s">
        <v>222</v>
      </c>
      <c r="D300" s="194" t="s">
        <v>223</v>
      </c>
      <c r="E300" s="279"/>
      <c r="F300" s="195">
        <v>1619000</v>
      </c>
      <c r="G300" s="195">
        <v>1236308.04</v>
      </c>
      <c r="H300" s="195">
        <v>183046.54999999996</v>
      </c>
      <c r="I300" s="195">
        <v>1419354.5899999999</v>
      </c>
      <c r="J300" s="196">
        <v>199645.41000000015</v>
      </c>
      <c r="K300" s="195">
        <v>166015.25</v>
      </c>
      <c r="L300" s="195">
        <v>166015.25</v>
      </c>
      <c r="M300" s="195">
        <v>0</v>
      </c>
      <c r="N300" s="196">
        <v>0</v>
      </c>
      <c r="O300" s="196">
        <v>0</v>
      </c>
      <c r="P300" s="195">
        <v>1402323.29</v>
      </c>
      <c r="Q300" s="195">
        <v>183046.54999999996</v>
      </c>
    </row>
    <row r="301" spans="1:17" ht="14.9" customHeight="1" x14ac:dyDescent="0.35">
      <c r="A301" s="291" t="s">
        <v>119</v>
      </c>
      <c r="B301" s="292" t="s">
        <v>364</v>
      </c>
      <c r="C301" s="293" t="s">
        <v>838</v>
      </c>
      <c r="D301" s="294" t="s">
        <v>839</v>
      </c>
      <c r="E301" s="279" t="s">
        <v>840</v>
      </c>
      <c r="F301" s="281">
        <v>1346000</v>
      </c>
      <c r="G301" s="281">
        <v>1090544.52</v>
      </c>
      <c r="H301" s="281">
        <v>104258.42999999993</v>
      </c>
      <c r="I301" s="281">
        <v>1194802.95</v>
      </c>
      <c r="J301" s="281">
        <v>151197.05000000005</v>
      </c>
      <c r="K301" s="281">
        <v>104955.59</v>
      </c>
      <c r="L301" s="281">
        <v>104955.59</v>
      </c>
      <c r="M301" s="281">
        <v>0</v>
      </c>
      <c r="N301" s="281">
        <v>0</v>
      </c>
      <c r="O301" s="281">
        <v>0</v>
      </c>
      <c r="P301" s="281">
        <v>1195500.1100000001</v>
      </c>
      <c r="Q301" s="281">
        <v>104258.42999999993</v>
      </c>
    </row>
    <row r="302" spans="1:17" ht="14.9" customHeight="1" x14ac:dyDescent="0.35">
      <c r="A302" s="291" t="s">
        <v>119</v>
      </c>
      <c r="B302" s="292" t="s">
        <v>364</v>
      </c>
      <c r="C302" s="293" t="s">
        <v>841</v>
      </c>
      <c r="D302" s="294" t="s">
        <v>842</v>
      </c>
      <c r="E302" s="279" t="s">
        <v>843</v>
      </c>
      <c r="F302" s="281">
        <v>0</v>
      </c>
      <c r="G302" s="281">
        <v>0</v>
      </c>
      <c r="H302" s="281">
        <v>0</v>
      </c>
      <c r="I302" s="281">
        <v>0</v>
      </c>
      <c r="J302" s="281">
        <v>0</v>
      </c>
      <c r="K302" s="281">
        <v>0</v>
      </c>
      <c r="L302" s="281">
        <v>0</v>
      </c>
      <c r="M302" s="281">
        <v>0</v>
      </c>
      <c r="N302" s="281">
        <v>0</v>
      </c>
      <c r="O302" s="281">
        <v>0</v>
      </c>
      <c r="P302" s="281">
        <v>0</v>
      </c>
      <c r="Q302" s="281">
        <v>0</v>
      </c>
    </row>
    <row r="303" spans="1:17" ht="14.9" customHeight="1" x14ac:dyDescent="0.35">
      <c r="A303" s="291" t="s">
        <v>119</v>
      </c>
      <c r="B303" s="292" t="s">
        <v>364</v>
      </c>
      <c r="C303" s="293" t="s">
        <v>844</v>
      </c>
      <c r="D303" s="294" t="s">
        <v>845</v>
      </c>
      <c r="E303" s="354" t="s">
        <v>846</v>
      </c>
      <c r="F303" s="281">
        <v>0</v>
      </c>
      <c r="G303" s="281">
        <v>0</v>
      </c>
      <c r="H303" s="281">
        <v>0</v>
      </c>
      <c r="I303" s="281">
        <v>0</v>
      </c>
      <c r="J303" s="281">
        <v>0</v>
      </c>
      <c r="K303" s="281">
        <v>0</v>
      </c>
      <c r="L303" s="281">
        <v>0</v>
      </c>
      <c r="M303" s="281">
        <v>0</v>
      </c>
      <c r="N303" s="281">
        <v>0</v>
      </c>
      <c r="O303" s="281">
        <v>0</v>
      </c>
      <c r="P303" s="281">
        <v>0</v>
      </c>
      <c r="Q303" s="281">
        <v>0</v>
      </c>
    </row>
    <row r="304" spans="1:17" ht="14.9" customHeight="1" x14ac:dyDescent="0.35">
      <c r="A304" s="291" t="s">
        <v>119</v>
      </c>
      <c r="B304" s="292" t="s">
        <v>364</v>
      </c>
      <c r="C304" s="293" t="s">
        <v>847</v>
      </c>
      <c r="D304" s="294" t="s">
        <v>848</v>
      </c>
      <c r="E304" s="279" t="s">
        <v>849</v>
      </c>
      <c r="F304" s="281">
        <v>273000</v>
      </c>
      <c r="G304" s="281">
        <v>145763.51999999999</v>
      </c>
      <c r="H304" s="281">
        <v>78788.120000000024</v>
      </c>
      <c r="I304" s="281">
        <v>224551.64</v>
      </c>
      <c r="J304" s="281">
        <v>48448.359999999986</v>
      </c>
      <c r="K304" s="281">
        <v>61059.66</v>
      </c>
      <c r="L304" s="281">
        <v>61059.66</v>
      </c>
      <c r="M304" s="281">
        <v>0</v>
      </c>
      <c r="N304" s="281">
        <v>0</v>
      </c>
      <c r="O304" s="281">
        <v>0</v>
      </c>
      <c r="P304" s="281">
        <v>206823.18</v>
      </c>
      <c r="Q304" s="281">
        <v>78788.120000000024</v>
      </c>
    </row>
    <row r="305" spans="1:17" ht="14.9" customHeight="1" x14ac:dyDescent="0.35">
      <c r="A305" s="191" t="s">
        <v>119</v>
      </c>
      <c r="B305" s="192" t="s">
        <v>156</v>
      </c>
      <c r="C305" s="213" t="s">
        <v>224</v>
      </c>
      <c r="D305" s="194" t="s">
        <v>225</v>
      </c>
      <c r="E305" s="279"/>
      <c r="F305" s="195">
        <v>1580000</v>
      </c>
      <c r="G305" s="195">
        <v>1074865.1199999999</v>
      </c>
      <c r="H305" s="195">
        <v>52777.410000000033</v>
      </c>
      <c r="I305" s="195">
        <v>1127642.53</v>
      </c>
      <c r="J305" s="196">
        <v>452357.47</v>
      </c>
      <c r="K305" s="195">
        <v>75780.69</v>
      </c>
      <c r="L305" s="195">
        <v>75780.69</v>
      </c>
      <c r="M305" s="195">
        <v>0</v>
      </c>
      <c r="N305" s="196">
        <v>0</v>
      </c>
      <c r="O305" s="196">
        <v>0</v>
      </c>
      <c r="P305" s="195">
        <v>1150645.8099999998</v>
      </c>
      <c r="Q305" s="195">
        <v>52777.410000000033</v>
      </c>
    </row>
    <row r="306" spans="1:17" ht="14.9" customHeight="1" x14ac:dyDescent="0.35">
      <c r="A306" s="291" t="s">
        <v>119</v>
      </c>
      <c r="B306" s="292" t="s">
        <v>364</v>
      </c>
      <c r="C306" s="293" t="s">
        <v>850</v>
      </c>
      <c r="D306" s="294" t="s">
        <v>851</v>
      </c>
      <c r="E306" s="279" t="s">
        <v>852</v>
      </c>
      <c r="F306" s="281">
        <v>475000</v>
      </c>
      <c r="G306" s="281">
        <v>423133.19999999995</v>
      </c>
      <c r="H306" s="281">
        <v>34620.640000000029</v>
      </c>
      <c r="I306" s="281">
        <v>457753.84</v>
      </c>
      <c r="J306" s="281">
        <v>17246.159999999974</v>
      </c>
      <c r="K306" s="281">
        <v>26576.440000000002</v>
      </c>
      <c r="L306" s="281">
        <v>26576.440000000002</v>
      </c>
      <c r="M306" s="281">
        <v>0</v>
      </c>
      <c r="N306" s="281">
        <v>0</v>
      </c>
      <c r="O306" s="281">
        <v>0</v>
      </c>
      <c r="P306" s="281">
        <v>449709.63999999996</v>
      </c>
      <c r="Q306" s="281">
        <v>34620.640000000029</v>
      </c>
    </row>
    <row r="307" spans="1:17" ht="14.9" customHeight="1" x14ac:dyDescent="0.35">
      <c r="A307" s="291" t="s">
        <v>119</v>
      </c>
      <c r="B307" s="292" t="s">
        <v>364</v>
      </c>
      <c r="C307" s="293" t="s">
        <v>853</v>
      </c>
      <c r="D307" s="294" t="s">
        <v>854</v>
      </c>
      <c r="E307" s="279" t="s">
        <v>855</v>
      </c>
      <c r="F307" s="281">
        <v>25000</v>
      </c>
      <c r="G307" s="281">
        <v>24174</v>
      </c>
      <c r="H307" s="281">
        <v>36</v>
      </c>
      <c r="I307" s="281">
        <v>24210</v>
      </c>
      <c r="J307" s="281">
        <v>790</v>
      </c>
      <c r="K307" s="281">
        <v>0</v>
      </c>
      <c r="L307" s="281">
        <v>0</v>
      </c>
      <c r="M307" s="281">
        <v>0</v>
      </c>
      <c r="N307" s="281">
        <v>0</v>
      </c>
      <c r="O307" s="281">
        <v>0</v>
      </c>
      <c r="P307" s="281">
        <v>24174</v>
      </c>
      <c r="Q307" s="281">
        <v>36</v>
      </c>
    </row>
    <row r="308" spans="1:17" ht="14.9" customHeight="1" x14ac:dyDescent="0.35">
      <c r="A308" s="291" t="s">
        <v>119</v>
      </c>
      <c r="B308" s="292" t="s">
        <v>364</v>
      </c>
      <c r="C308" s="293" t="s">
        <v>856</v>
      </c>
      <c r="D308" s="294" t="s">
        <v>857</v>
      </c>
      <c r="E308" s="279" t="s">
        <v>858</v>
      </c>
      <c r="F308" s="281">
        <v>500000</v>
      </c>
      <c r="G308" s="281">
        <v>498980</v>
      </c>
      <c r="H308" s="281">
        <v>0</v>
      </c>
      <c r="I308" s="281">
        <v>498980</v>
      </c>
      <c r="J308" s="281">
        <v>1020</v>
      </c>
      <c r="K308" s="281">
        <v>0</v>
      </c>
      <c r="L308" s="281">
        <v>0</v>
      </c>
      <c r="M308" s="281">
        <v>0</v>
      </c>
      <c r="N308" s="281">
        <v>0</v>
      </c>
      <c r="O308" s="281">
        <v>0</v>
      </c>
      <c r="P308" s="281">
        <v>498980</v>
      </c>
      <c r="Q308" s="281">
        <v>0</v>
      </c>
    </row>
    <row r="309" spans="1:17" ht="14.9" customHeight="1" x14ac:dyDescent="0.35">
      <c r="A309" s="291" t="s">
        <v>119</v>
      </c>
      <c r="B309" s="292" t="s">
        <v>364</v>
      </c>
      <c r="C309" s="293" t="s">
        <v>859</v>
      </c>
      <c r="D309" s="294" t="s">
        <v>860</v>
      </c>
      <c r="E309" s="279" t="s">
        <v>861</v>
      </c>
      <c r="F309" s="281">
        <v>580000</v>
      </c>
      <c r="G309" s="281">
        <v>128577.92</v>
      </c>
      <c r="H309" s="281">
        <v>18120.770000000004</v>
      </c>
      <c r="I309" s="281">
        <v>146698.69</v>
      </c>
      <c r="J309" s="281">
        <v>433301.31</v>
      </c>
      <c r="K309" s="281">
        <v>49204.25</v>
      </c>
      <c r="L309" s="281">
        <v>49204.25</v>
      </c>
      <c r="M309" s="281">
        <v>0</v>
      </c>
      <c r="N309" s="281">
        <v>0</v>
      </c>
      <c r="O309" s="281">
        <v>0</v>
      </c>
      <c r="P309" s="281">
        <v>177782.16999999998</v>
      </c>
      <c r="Q309" s="281">
        <v>18120.770000000004</v>
      </c>
    </row>
    <row r="310" spans="1:17" ht="14.9" customHeight="1" x14ac:dyDescent="0.35">
      <c r="A310" s="291" t="s">
        <v>119</v>
      </c>
      <c r="B310" s="314" t="s">
        <v>364</v>
      </c>
      <c r="C310" s="293" t="s">
        <v>862</v>
      </c>
      <c r="D310" s="316" t="s">
        <v>863</v>
      </c>
      <c r="E310" s="279" t="s">
        <v>864</v>
      </c>
      <c r="F310" s="281">
        <v>0</v>
      </c>
      <c r="G310" s="281">
        <v>0</v>
      </c>
      <c r="H310" s="281">
        <v>0</v>
      </c>
      <c r="I310" s="281">
        <v>0</v>
      </c>
      <c r="J310" s="281">
        <v>0</v>
      </c>
      <c r="K310" s="281">
        <v>0</v>
      </c>
      <c r="L310" s="281">
        <v>0</v>
      </c>
      <c r="M310" s="281">
        <v>0</v>
      </c>
      <c r="N310" s="281">
        <v>0</v>
      </c>
      <c r="O310" s="281">
        <v>0</v>
      </c>
      <c r="P310" s="281">
        <v>0</v>
      </c>
      <c r="Q310" s="281">
        <v>0</v>
      </c>
    </row>
    <row r="311" spans="1:17" ht="14.9" customHeight="1" x14ac:dyDescent="0.35">
      <c r="A311" s="191" t="s">
        <v>119</v>
      </c>
      <c r="B311" s="192" t="s">
        <v>156</v>
      </c>
      <c r="C311" s="193" t="s">
        <v>226</v>
      </c>
      <c r="D311" s="194" t="s">
        <v>227</v>
      </c>
      <c r="E311" s="279"/>
      <c r="F311" s="195">
        <v>160000</v>
      </c>
      <c r="G311" s="195">
        <v>32160.94</v>
      </c>
      <c r="H311" s="195">
        <v>6724.6400000000031</v>
      </c>
      <c r="I311" s="195">
        <v>38885.58</v>
      </c>
      <c r="J311" s="196">
        <v>121114.42</v>
      </c>
      <c r="K311" s="195">
        <v>6724.64</v>
      </c>
      <c r="L311" s="195">
        <v>6724.64</v>
      </c>
      <c r="M311" s="195">
        <v>0</v>
      </c>
      <c r="N311" s="196">
        <v>0</v>
      </c>
      <c r="O311" s="196">
        <v>0</v>
      </c>
      <c r="P311" s="195">
        <v>38885.58</v>
      </c>
      <c r="Q311" s="195">
        <v>6724.6400000000031</v>
      </c>
    </row>
    <row r="312" spans="1:17" ht="14.9" customHeight="1" x14ac:dyDescent="0.35">
      <c r="A312" s="291" t="s">
        <v>119</v>
      </c>
      <c r="B312" s="292" t="s">
        <v>364</v>
      </c>
      <c r="C312" s="293" t="s">
        <v>865</v>
      </c>
      <c r="D312" s="294" t="s">
        <v>866</v>
      </c>
      <c r="E312" s="279" t="s">
        <v>867</v>
      </c>
      <c r="F312" s="281">
        <v>160000</v>
      </c>
      <c r="G312" s="281">
        <v>32160.94</v>
      </c>
      <c r="H312" s="281">
        <v>6724.6400000000031</v>
      </c>
      <c r="I312" s="281">
        <v>38885.58</v>
      </c>
      <c r="J312" s="281">
        <v>121114.42</v>
      </c>
      <c r="K312" s="281">
        <v>6724.64</v>
      </c>
      <c r="L312" s="281">
        <v>6724.64</v>
      </c>
      <c r="M312" s="281">
        <v>0</v>
      </c>
      <c r="N312" s="281">
        <v>0</v>
      </c>
      <c r="O312" s="281">
        <v>0</v>
      </c>
      <c r="P312" s="281">
        <v>38885.58</v>
      </c>
      <c r="Q312" s="281">
        <v>6724.6400000000031</v>
      </c>
    </row>
    <row r="313" spans="1:17" ht="14.9" customHeight="1" x14ac:dyDescent="0.35">
      <c r="A313" s="191" t="s">
        <v>119</v>
      </c>
      <c r="B313" s="192" t="s">
        <v>156</v>
      </c>
      <c r="C313" s="213" t="s">
        <v>228</v>
      </c>
      <c r="D313" s="194" t="s">
        <v>229</v>
      </c>
      <c r="E313" s="279"/>
      <c r="F313" s="195">
        <v>931000</v>
      </c>
      <c r="G313" s="195">
        <v>624281.94000000006</v>
      </c>
      <c r="H313" s="195">
        <v>65756.58</v>
      </c>
      <c r="I313" s="195">
        <v>690038.52</v>
      </c>
      <c r="J313" s="196">
        <v>240961.47999999998</v>
      </c>
      <c r="K313" s="195">
        <v>53371.48</v>
      </c>
      <c r="L313" s="195">
        <v>43027.24</v>
      </c>
      <c r="M313" s="195">
        <v>10344.240000000002</v>
      </c>
      <c r="N313" s="196">
        <v>-10344.24</v>
      </c>
      <c r="O313" s="196">
        <v>0</v>
      </c>
      <c r="P313" s="195">
        <v>667309.18000000005</v>
      </c>
      <c r="Q313" s="195">
        <v>65756.58</v>
      </c>
    </row>
    <row r="314" spans="1:17" ht="14.9" customHeight="1" x14ac:dyDescent="0.35">
      <c r="A314" s="291" t="s">
        <v>119</v>
      </c>
      <c r="B314" s="292" t="s">
        <v>364</v>
      </c>
      <c r="C314" s="293" t="s">
        <v>868</v>
      </c>
      <c r="D314" s="294" t="s">
        <v>869</v>
      </c>
      <c r="E314" s="279" t="s">
        <v>870</v>
      </c>
      <c r="F314" s="281">
        <v>205000</v>
      </c>
      <c r="G314" s="281">
        <v>95450.47</v>
      </c>
      <c r="H314" s="281">
        <v>19932.25</v>
      </c>
      <c r="I314" s="281">
        <v>115382.72</v>
      </c>
      <c r="J314" s="281">
        <v>89617.279999999999</v>
      </c>
      <c r="K314" s="281">
        <v>19271.97</v>
      </c>
      <c r="L314" s="281">
        <v>19271.97</v>
      </c>
      <c r="M314" s="281">
        <v>0</v>
      </c>
      <c r="N314" s="281">
        <v>0</v>
      </c>
      <c r="O314" s="281">
        <v>0</v>
      </c>
      <c r="P314" s="281">
        <v>114722.44</v>
      </c>
      <c r="Q314" s="281">
        <v>19932.25</v>
      </c>
    </row>
    <row r="315" spans="1:17" ht="14.9" customHeight="1" x14ac:dyDescent="0.35">
      <c r="A315" s="291" t="s">
        <v>119</v>
      </c>
      <c r="B315" s="292" t="s">
        <v>364</v>
      </c>
      <c r="C315" s="293" t="s">
        <v>871</v>
      </c>
      <c r="D315" s="294" t="s">
        <v>872</v>
      </c>
      <c r="E315" s="279" t="s">
        <v>873</v>
      </c>
      <c r="F315" s="281">
        <v>85000</v>
      </c>
      <c r="G315" s="281">
        <v>47249.69</v>
      </c>
      <c r="H315" s="281">
        <v>14884.899999999994</v>
      </c>
      <c r="I315" s="281">
        <v>62134.59</v>
      </c>
      <c r="J315" s="281">
        <v>22865.410000000003</v>
      </c>
      <c r="K315" s="281">
        <v>10430.870000000001</v>
      </c>
      <c r="L315" s="281">
        <v>9846.6299999999992</v>
      </c>
      <c r="M315" s="281">
        <v>584.2400000000016</v>
      </c>
      <c r="N315" s="281">
        <v>-584.24</v>
      </c>
      <c r="O315" s="281">
        <v>1.5916157281026244E-12</v>
      </c>
      <c r="P315" s="281">
        <v>57096.32</v>
      </c>
      <c r="Q315" s="281">
        <v>14884.899999999996</v>
      </c>
    </row>
    <row r="316" spans="1:17" ht="14.9" customHeight="1" x14ac:dyDescent="0.35">
      <c r="A316" s="291" t="s">
        <v>119</v>
      </c>
      <c r="B316" s="292" t="s">
        <v>364</v>
      </c>
      <c r="C316" s="293" t="s">
        <v>874</v>
      </c>
      <c r="D316" s="294" t="s">
        <v>875</v>
      </c>
      <c r="E316" s="279" t="s">
        <v>876</v>
      </c>
      <c r="F316" s="281">
        <v>410000</v>
      </c>
      <c r="G316" s="281">
        <v>347006.18</v>
      </c>
      <c r="H316" s="281">
        <v>298.02000000001863</v>
      </c>
      <c r="I316" s="281">
        <v>347304.2</v>
      </c>
      <c r="J316" s="281">
        <v>62695.799999999988</v>
      </c>
      <c r="K316" s="281">
        <v>0</v>
      </c>
      <c r="L316" s="281">
        <v>0</v>
      </c>
      <c r="M316" s="281">
        <v>0</v>
      </c>
      <c r="N316" s="281">
        <v>0</v>
      </c>
      <c r="O316" s="281">
        <v>0</v>
      </c>
      <c r="P316" s="281">
        <v>347006.18</v>
      </c>
      <c r="Q316" s="281">
        <v>298.02000000001863</v>
      </c>
    </row>
    <row r="317" spans="1:17" ht="14.9" customHeight="1" x14ac:dyDescent="0.35">
      <c r="A317" s="291" t="s">
        <v>119</v>
      </c>
      <c r="B317" s="292" t="s">
        <v>364</v>
      </c>
      <c r="C317" s="293" t="s">
        <v>877</v>
      </c>
      <c r="D317" s="294" t="s">
        <v>878</v>
      </c>
      <c r="E317" s="279" t="s">
        <v>879</v>
      </c>
      <c r="F317" s="281">
        <v>180000</v>
      </c>
      <c r="G317" s="281">
        <v>121184.19</v>
      </c>
      <c r="H317" s="281">
        <v>25707.549999999988</v>
      </c>
      <c r="I317" s="281">
        <v>146891.74</v>
      </c>
      <c r="J317" s="281">
        <v>33108.260000000009</v>
      </c>
      <c r="K317" s="281">
        <v>13317.39</v>
      </c>
      <c r="L317" s="281">
        <v>13317.39</v>
      </c>
      <c r="M317" s="281">
        <v>0</v>
      </c>
      <c r="N317" s="281">
        <v>0</v>
      </c>
      <c r="O317" s="281">
        <v>0</v>
      </c>
      <c r="P317" s="281">
        <v>134501.58000000002</v>
      </c>
      <c r="Q317" s="281">
        <v>25707.549999999988</v>
      </c>
    </row>
    <row r="318" spans="1:17" ht="14.9" customHeight="1" x14ac:dyDescent="0.35">
      <c r="A318" s="291" t="s">
        <v>119</v>
      </c>
      <c r="B318" s="292" t="s">
        <v>364</v>
      </c>
      <c r="C318" s="293" t="s">
        <v>880</v>
      </c>
      <c r="D318" s="294" t="s">
        <v>881</v>
      </c>
      <c r="E318" s="279" t="s">
        <v>882</v>
      </c>
      <c r="F318" s="281">
        <v>15000</v>
      </c>
      <c r="G318" s="281">
        <v>0</v>
      </c>
      <c r="H318" s="281">
        <v>0</v>
      </c>
      <c r="I318" s="281">
        <v>0</v>
      </c>
      <c r="J318" s="281">
        <v>15000</v>
      </c>
      <c r="K318" s="281">
        <v>9760</v>
      </c>
      <c r="L318" s="281">
        <v>0</v>
      </c>
      <c r="M318" s="281">
        <v>9760</v>
      </c>
      <c r="N318" s="281">
        <v>-9760</v>
      </c>
      <c r="O318" s="281">
        <v>0</v>
      </c>
      <c r="P318" s="281">
        <v>0</v>
      </c>
      <c r="Q318" s="281">
        <v>0</v>
      </c>
    </row>
    <row r="319" spans="1:17" ht="14.9" customHeight="1" x14ac:dyDescent="0.35">
      <c r="A319" s="291" t="s">
        <v>119</v>
      </c>
      <c r="B319" s="292" t="s">
        <v>364</v>
      </c>
      <c r="C319" s="293" t="s">
        <v>883</v>
      </c>
      <c r="D319" s="294" t="s">
        <v>884</v>
      </c>
      <c r="E319" s="279" t="s">
        <v>885</v>
      </c>
      <c r="F319" s="281">
        <v>11000</v>
      </c>
      <c r="G319" s="281">
        <v>1166.1400000000001</v>
      </c>
      <c r="H319" s="281">
        <v>4933.8599999999997</v>
      </c>
      <c r="I319" s="281">
        <v>6100</v>
      </c>
      <c r="J319" s="281">
        <v>4900</v>
      </c>
      <c r="K319" s="281">
        <v>591.25</v>
      </c>
      <c r="L319" s="281">
        <v>591.25</v>
      </c>
      <c r="M319" s="281">
        <v>0</v>
      </c>
      <c r="N319" s="281">
        <v>0</v>
      </c>
      <c r="O319" s="281">
        <v>0</v>
      </c>
      <c r="P319" s="281">
        <v>1757.39</v>
      </c>
      <c r="Q319" s="281">
        <v>4933.8599999999997</v>
      </c>
    </row>
    <row r="320" spans="1:17" ht="14.9" customHeight="1" x14ac:dyDescent="0.35">
      <c r="A320" s="291" t="s">
        <v>119</v>
      </c>
      <c r="B320" s="292" t="s">
        <v>364</v>
      </c>
      <c r="C320" s="315" t="s">
        <v>886</v>
      </c>
      <c r="D320" s="316" t="s">
        <v>887</v>
      </c>
      <c r="E320" s="279" t="s">
        <v>888</v>
      </c>
      <c r="F320" s="281">
        <v>25000</v>
      </c>
      <c r="G320" s="281">
        <v>12225.27</v>
      </c>
      <c r="H320" s="281">
        <v>0</v>
      </c>
      <c r="I320" s="281">
        <v>12225.27</v>
      </c>
      <c r="J320" s="281">
        <v>12774.73</v>
      </c>
      <c r="K320" s="281">
        <v>0</v>
      </c>
      <c r="L320" s="281">
        <v>0</v>
      </c>
      <c r="M320" s="281">
        <v>0</v>
      </c>
      <c r="N320" s="281">
        <v>0</v>
      </c>
      <c r="O320" s="281">
        <v>0</v>
      </c>
      <c r="P320" s="281">
        <v>12225.27</v>
      </c>
      <c r="Q320" s="281">
        <v>0</v>
      </c>
    </row>
    <row r="321" spans="1:17" ht="14.9" customHeight="1" x14ac:dyDescent="0.35">
      <c r="A321" s="291" t="s">
        <v>119</v>
      </c>
      <c r="B321" s="292" t="s">
        <v>364</v>
      </c>
      <c r="C321" s="293" t="s">
        <v>889</v>
      </c>
      <c r="D321" s="294" t="s">
        <v>890</v>
      </c>
      <c r="E321" s="279" t="s">
        <v>891</v>
      </c>
      <c r="F321" s="281">
        <v>0</v>
      </c>
      <c r="G321" s="281">
        <v>0</v>
      </c>
      <c r="H321" s="281">
        <v>0</v>
      </c>
      <c r="I321" s="281">
        <v>0</v>
      </c>
      <c r="J321" s="281">
        <v>0</v>
      </c>
      <c r="K321" s="281">
        <v>0</v>
      </c>
      <c r="L321" s="281">
        <v>0</v>
      </c>
      <c r="M321" s="281">
        <v>0</v>
      </c>
      <c r="N321" s="281">
        <v>0</v>
      </c>
      <c r="O321" s="281">
        <v>0</v>
      </c>
      <c r="P321" s="281">
        <v>0</v>
      </c>
      <c r="Q321" s="281">
        <v>0</v>
      </c>
    </row>
    <row r="322" spans="1:17" ht="14.9" customHeight="1" x14ac:dyDescent="0.35">
      <c r="A322" s="191" t="s">
        <v>119</v>
      </c>
      <c r="B322" s="192" t="s">
        <v>156</v>
      </c>
      <c r="C322" s="213" t="s">
        <v>230</v>
      </c>
      <c r="D322" s="194" t="s">
        <v>231</v>
      </c>
      <c r="E322" s="279"/>
      <c r="F322" s="195">
        <v>3270000</v>
      </c>
      <c r="G322" s="195">
        <v>2910833.57</v>
      </c>
      <c r="H322" s="195">
        <v>106290.34999999995</v>
      </c>
      <c r="I322" s="195">
        <v>3017123.92</v>
      </c>
      <c r="J322" s="196">
        <v>252876.08000000007</v>
      </c>
      <c r="K322" s="195">
        <v>125242.12</v>
      </c>
      <c r="L322" s="195">
        <v>100436.84</v>
      </c>
      <c r="M322" s="195">
        <v>24805.279999999999</v>
      </c>
      <c r="N322" s="196">
        <v>-6584.34</v>
      </c>
      <c r="O322" s="196">
        <v>18220.939999999999</v>
      </c>
      <c r="P322" s="195">
        <v>3011270.4099999997</v>
      </c>
      <c r="Q322" s="195">
        <v>124511.28999999995</v>
      </c>
    </row>
    <row r="323" spans="1:17" ht="14.9" customHeight="1" x14ac:dyDescent="0.35">
      <c r="A323" s="291" t="s">
        <v>119</v>
      </c>
      <c r="B323" s="292" t="s">
        <v>364</v>
      </c>
      <c r="C323" s="293" t="s">
        <v>892</v>
      </c>
      <c r="D323" s="294" t="s">
        <v>893</v>
      </c>
      <c r="E323" s="279" t="s">
        <v>894</v>
      </c>
      <c r="F323" s="281">
        <v>2161000</v>
      </c>
      <c r="G323" s="281">
        <v>2132247.96</v>
      </c>
      <c r="H323" s="281">
        <v>0</v>
      </c>
      <c r="I323" s="281">
        <v>2132247.96</v>
      </c>
      <c r="J323" s="281">
        <v>28752.040000000037</v>
      </c>
      <c r="K323" s="281">
        <v>0</v>
      </c>
      <c r="L323" s="281">
        <v>0</v>
      </c>
      <c r="M323" s="281">
        <v>0</v>
      </c>
      <c r="N323" s="281">
        <v>0</v>
      </c>
      <c r="O323" s="281">
        <v>0</v>
      </c>
      <c r="P323" s="281">
        <v>2132247.96</v>
      </c>
      <c r="Q323" s="281">
        <v>0</v>
      </c>
    </row>
    <row r="324" spans="1:17" ht="14.9" customHeight="1" x14ac:dyDescent="0.35">
      <c r="A324" s="291" t="s">
        <v>119</v>
      </c>
      <c r="B324" s="292" t="s">
        <v>364</v>
      </c>
      <c r="C324" s="293" t="s">
        <v>895</v>
      </c>
      <c r="D324" s="294" t="s">
        <v>896</v>
      </c>
      <c r="E324" s="279" t="s">
        <v>897</v>
      </c>
      <c r="F324" s="281">
        <v>19000</v>
      </c>
      <c r="G324" s="281">
        <v>12518.1</v>
      </c>
      <c r="H324" s="281">
        <v>1098.08</v>
      </c>
      <c r="I324" s="281">
        <v>13616.18</v>
      </c>
      <c r="J324" s="281">
        <v>5383.82</v>
      </c>
      <c r="K324" s="281">
        <v>870.98</v>
      </c>
      <c r="L324" s="281">
        <v>870.98</v>
      </c>
      <c r="M324" s="281">
        <v>0</v>
      </c>
      <c r="N324" s="281">
        <v>0</v>
      </c>
      <c r="O324" s="281">
        <v>0</v>
      </c>
      <c r="P324" s="281">
        <v>13389.08</v>
      </c>
      <c r="Q324" s="281">
        <v>1098.08</v>
      </c>
    </row>
    <row r="325" spans="1:17" ht="14.9" customHeight="1" x14ac:dyDescent="0.35">
      <c r="A325" s="291" t="s">
        <v>119</v>
      </c>
      <c r="B325" s="292" t="s">
        <v>364</v>
      </c>
      <c r="C325" s="293" t="s">
        <v>898</v>
      </c>
      <c r="D325" s="294" t="s">
        <v>899</v>
      </c>
      <c r="E325" s="279" t="s">
        <v>900</v>
      </c>
      <c r="F325" s="281">
        <v>0</v>
      </c>
      <c r="G325" s="281">
        <v>0</v>
      </c>
      <c r="H325" s="281">
        <v>0</v>
      </c>
      <c r="I325" s="281">
        <v>0</v>
      </c>
      <c r="J325" s="281">
        <v>0</v>
      </c>
      <c r="K325" s="281">
        <v>0</v>
      </c>
      <c r="L325" s="281">
        <v>0</v>
      </c>
      <c r="M325" s="281">
        <v>0</v>
      </c>
      <c r="N325" s="281">
        <v>0</v>
      </c>
      <c r="O325" s="281">
        <v>0</v>
      </c>
      <c r="P325" s="281">
        <v>0</v>
      </c>
      <c r="Q325" s="281">
        <v>0</v>
      </c>
    </row>
    <row r="326" spans="1:17" ht="14.9" customHeight="1" x14ac:dyDescent="0.35">
      <c r="A326" s="291" t="s">
        <v>119</v>
      </c>
      <c r="B326" s="292" t="s">
        <v>364</v>
      </c>
      <c r="C326" s="293" t="s">
        <v>901</v>
      </c>
      <c r="D326" s="294" t="s">
        <v>902</v>
      </c>
      <c r="E326" s="279" t="s">
        <v>903</v>
      </c>
      <c r="F326" s="281">
        <v>410000</v>
      </c>
      <c r="G326" s="281">
        <v>284139.02</v>
      </c>
      <c r="H326" s="281">
        <v>25830.819999999949</v>
      </c>
      <c r="I326" s="281">
        <v>309969.83999999997</v>
      </c>
      <c r="J326" s="281">
        <v>100030.16000000003</v>
      </c>
      <c r="K326" s="281">
        <v>25830.77</v>
      </c>
      <c r="L326" s="281">
        <v>25830.77</v>
      </c>
      <c r="M326" s="281">
        <v>0</v>
      </c>
      <c r="N326" s="281">
        <v>0</v>
      </c>
      <c r="O326" s="281">
        <v>0</v>
      </c>
      <c r="P326" s="281">
        <v>309969.79000000004</v>
      </c>
      <c r="Q326" s="281">
        <v>25830.819999999949</v>
      </c>
    </row>
    <row r="327" spans="1:17" ht="14.9" customHeight="1" x14ac:dyDescent="0.35">
      <c r="A327" s="291" t="s">
        <v>119</v>
      </c>
      <c r="B327" s="292" t="s">
        <v>364</v>
      </c>
      <c r="C327" s="293" t="s">
        <v>904</v>
      </c>
      <c r="D327" s="294" t="s">
        <v>905</v>
      </c>
      <c r="E327" s="279" t="s">
        <v>906</v>
      </c>
      <c r="F327" s="281">
        <v>530000</v>
      </c>
      <c r="G327" s="281">
        <v>392236.15</v>
      </c>
      <c r="H327" s="281">
        <v>48800</v>
      </c>
      <c r="I327" s="281">
        <v>441036.15</v>
      </c>
      <c r="J327" s="281">
        <v>88963.849999999977</v>
      </c>
      <c r="K327" s="281">
        <v>85579.34</v>
      </c>
      <c r="L327" s="281">
        <v>60774.06</v>
      </c>
      <c r="M327" s="281">
        <v>24805.279999999999</v>
      </c>
      <c r="N327" s="281">
        <v>-6584.34</v>
      </c>
      <c r="O327" s="281">
        <v>18220.939999999999</v>
      </c>
      <c r="P327" s="281">
        <v>453010.21</v>
      </c>
      <c r="Q327" s="281">
        <v>67020.94</v>
      </c>
    </row>
    <row r="328" spans="1:17" ht="14.9" customHeight="1" x14ac:dyDescent="0.35">
      <c r="A328" s="291" t="s">
        <v>119</v>
      </c>
      <c r="B328" s="292" t="s">
        <v>364</v>
      </c>
      <c r="C328" s="293" t="s">
        <v>907</v>
      </c>
      <c r="D328" s="294" t="s">
        <v>908</v>
      </c>
      <c r="E328" s="279" t="s">
        <v>909</v>
      </c>
      <c r="F328" s="281">
        <v>0</v>
      </c>
      <c r="G328" s="281">
        <v>0</v>
      </c>
      <c r="H328" s="281">
        <v>0</v>
      </c>
      <c r="I328" s="281">
        <v>0</v>
      </c>
      <c r="J328" s="281">
        <v>0</v>
      </c>
      <c r="K328" s="281">
        <v>0</v>
      </c>
      <c r="L328" s="281">
        <v>0</v>
      </c>
      <c r="M328" s="281">
        <v>0</v>
      </c>
      <c r="N328" s="281">
        <v>0</v>
      </c>
      <c r="O328" s="281">
        <v>0</v>
      </c>
      <c r="P328" s="281">
        <v>0</v>
      </c>
      <c r="Q328" s="281">
        <v>0</v>
      </c>
    </row>
    <row r="329" spans="1:17" ht="14.9" customHeight="1" x14ac:dyDescent="0.35">
      <c r="A329" s="291" t="s">
        <v>119</v>
      </c>
      <c r="B329" s="292" t="s">
        <v>364</v>
      </c>
      <c r="C329" s="293" t="s">
        <v>910</v>
      </c>
      <c r="D329" s="294" t="s">
        <v>911</v>
      </c>
      <c r="E329" s="279" t="s">
        <v>912</v>
      </c>
      <c r="F329" s="281">
        <v>150000</v>
      </c>
      <c r="G329" s="281">
        <v>89692.34</v>
      </c>
      <c r="H329" s="281">
        <v>30561.449999999997</v>
      </c>
      <c r="I329" s="281">
        <v>120253.79</v>
      </c>
      <c r="J329" s="281">
        <v>29746.210000000006</v>
      </c>
      <c r="K329" s="281">
        <v>12961.03</v>
      </c>
      <c r="L329" s="281">
        <v>12961.03</v>
      </c>
      <c r="M329" s="281">
        <v>0</v>
      </c>
      <c r="N329" s="281">
        <v>0</v>
      </c>
      <c r="O329" s="281">
        <v>0</v>
      </c>
      <c r="P329" s="281">
        <v>102653.37</v>
      </c>
      <c r="Q329" s="281">
        <v>30561.449999999997</v>
      </c>
    </row>
    <row r="330" spans="1:17" ht="14.9" customHeight="1" x14ac:dyDescent="0.35">
      <c r="A330" s="291" t="s">
        <v>119</v>
      </c>
      <c r="B330" s="292" t="s">
        <v>364</v>
      </c>
      <c r="C330" s="293" t="s">
        <v>913</v>
      </c>
      <c r="D330" s="294" t="s">
        <v>914</v>
      </c>
      <c r="E330" s="279" t="s">
        <v>915</v>
      </c>
      <c r="F330" s="281">
        <v>0</v>
      </c>
      <c r="G330" s="281">
        <v>0</v>
      </c>
      <c r="H330" s="281">
        <v>0</v>
      </c>
      <c r="I330" s="281">
        <v>0</v>
      </c>
      <c r="J330" s="281">
        <v>0</v>
      </c>
      <c r="K330" s="281">
        <v>0</v>
      </c>
      <c r="L330" s="281">
        <v>0</v>
      </c>
      <c r="M330" s="281">
        <v>0</v>
      </c>
      <c r="N330" s="281">
        <v>0</v>
      </c>
      <c r="O330" s="281">
        <v>0</v>
      </c>
      <c r="P330" s="281">
        <v>0</v>
      </c>
      <c r="Q330" s="281">
        <v>0</v>
      </c>
    </row>
    <row r="331" spans="1:17" ht="14.9" customHeight="1" x14ac:dyDescent="0.35">
      <c r="A331" s="191" t="s">
        <v>119</v>
      </c>
      <c r="B331" s="192" t="s">
        <v>156</v>
      </c>
      <c r="C331" s="193" t="s">
        <v>232</v>
      </c>
      <c r="D331" s="194" t="s">
        <v>233</v>
      </c>
      <c r="E331" s="279"/>
      <c r="F331" s="195">
        <v>0</v>
      </c>
      <c r="G331" s="195">
        <v>0</v>
      </c>
      <c r="H331" s="195">
        <v>0</v>
      </c>
      <c r="I331" s="195">
        <v>0</v>
      </c>
      <c r="J331" s="196">
        <v>0</v>
      </c>
      <c r="K331" s="195">
        <v>0</v>
      </c>
      <c r="L331" s="195">
        <v>0</v>
      </c>
      <c r="M331" s="195">
        <v>0</v>
      </c>
      <c r="N331" s="196">
        <v>0</v>
      </c>
      <c r="O331" s="196">
        <v>0</v>
      </c>
      <c r="P331" s="195">
        <v>0</v>
      </c>
      <c r="Q331" s="195">
        <v>0</v>
      </c>
    </row>
    <row r="332" spans="1:17" ht="14.9" customHeight="1" x14ac:dyDescent="0.35">
      <c r="A332" s="291" t="s">
        <v>119</v>
      </c>
      <c r="B332" s="292" t="s">
        <v>364</v>
      </c>
      <c r="C332" s="293" t="s">
        <v>916</v>
      </c>
      <c r="D332" s="294" t="s">
        <v>917</v>
      </c>
      <c r="E332" s="279" t="s">
        <v>918</v>
      </c>
      <c r="F332" s="281">
        <v>0</v>
      </c>
      <c r="G332" s="281">
        <v>0</v>
      </c>
      <c r="H332" s="281">
        <v>0</v>
      </c>
      <c r="I332" s="281">
        <v>0</v>
      </c>
      <c r="J332" s="281">
        <v>0</v>
      </c>
      <c r="K332" s="281">
        <v>0</v>
      </c>
      <c r="L332" s="281">
        <v>0</v>
      </c>
      <c r="M332" s="281">
        <v>0</v>
      </c>
      <c r="N332" s="281">
        <v>0</v>
      </c>
      <c r="O332" s="281">
        <v>0</v>
      </c>
      <c r="P332" s="281">
        <v>0</v>
      </c>
      <c r="Q332" s="281">
        <v>0</v>
      </c>
    </row>
    <row r="333" spans="1:17" ht="14.9" customHeight="1" x14ac:dyDescent="0.35">
      <c r="A333" s="291" t="s">
        <v>119</v>
      </c>
      <c r="B333" s="292" t="s">
        <v>364</v>
      </c>
      <c r="C333" s="293" t="s">
        <v>919</v>
      </c>
      <c r="D333" s="294" t="s">
        <v>920</v>
      </c>
      <c r="E333" s="279" t="s">
        <v>921</v>
      </c>
      <c r="F333" s="281">
        <v>0</v>
      </c>
      <c r="G333" s="281">
        <v>0</v>
      </c>
      <c r="H333" s="281">
        <v>0</v>
      </c>
      <c r="I333" s="281">
        <v>0</v>
      </c>
      <c r="J333" s="281">
        <v>0</v>
      </c>
      <c r="K333" s="281">
        <v>0</v>
      </c>
      <c r="L333" s="281">
        <v>0</v>
      </c>
      <c r="M333" s="281">
        <v>0</v>
      </c>
      <c r="N333" s="281">
        <v>0</v>
      </c>
      <c r="O333" s="281">
        <v>0</v>
      </c>
      <c r="P333" s="281">
        <v>0</v>
      </c>
      <c r="Q333" s="281">
        <v>0</v>
      </c>
    </row>
    <row r="334" spans="1:17" ht="14.9" customHeight="1" x14ac:dyDescent="0.35">
      <c r="A334" s="370" t="s">
        <v>119</v>
      </c>
      <c r="B334" s="371" t="s">
        <v>364</v>
      </c>
      <c r="C334" s="293" t="s">
        <v>922</v>
      </c>
      <c r="D334" s="294" t="s">
        <v>923</v>
      </c>
      <c r="E334" s="279" t="s">
        <v>924</v>
      </c>
      <c r="F334" s="281">
        <v>0</v>
      </c>
      <c r="G334" s="281">
        <v>0</v>
      </c>
      <c r="H334" s="281">
        <v>0</v>
      </c>
      <c r="I334" s="281">
        <v>0</v>
      </c>
      <c r="J334" s="281">
        <v>0</v>
      </c>
      <c r="K334" s="281">
        <v>0</v>
      </c>
      <c r="L334" s="281">
        <v>0</v>
      </c>
      <c r="M334" s="281">
        <v>0</v>
      </c>
      <c r="N334" s="281">
        <v>0</v>
      </c>
      <c r="O334" s="281">
        <v>0</v>
      </c>
      <c r="P334" s="281">
        <v>0</v>
      </c>
      <c r="Q334" s="281">
        <v>0</v>
      </c>
    </row>
    <row r="335" spans="1:17" ht="14.9" customHeight="1" x14ac:dyDescent="0.35">
      <c r="A335" s="191" t="s">
        <v>119</v>
      </c>
      <c r="B335" s="192" t="s">
        <v>156</v>
      </c>
      <c r="C335" s="213" t="s">
        <v>234</v>
      </c>
      <c r="D335" s="194" t="s">
        <v>235</v>
      </c>
      <c r="E335" s="279"/>
      <c r="F335" s="195">
        <v>654000</v>
      </c>
      <c r="G335" s="195">
        <v>231618.13</v>
      </c>
      <c r="H335" s="195">
        <v>256804.94000000003</v>
      </c>
      <c r="I335" s="195">
        <v>488423.07000000007</v>
      </c>
      <c r="J335" s="196">
        <v>165576.92999999993</v>
      </c>
      <c r="K335" s="195">
        <v>371424.69</v>
      </c>
      <c r="L335" s="195">
        <v>270298.65000000002</v>
      </c>
      <c r="M335" s="195">
        <v>101126.03999999998</v>
      </c>
      <c r="N335" s="196">
        <v>-101126.03999999998</v>
      </c>
      <c r="O335" s="196">
        <v>0</v>
      </c>
      <c r="P335" s="195">
        <v>501916.78</v>
      </c>
      <c r="Q335" s="195">
        <v>256804.94</v>
      </c>
    </row>
    <row r="336" spans="1:17" ht="14.9" customHeight="1" x14ac:dyDescent="0.35">
      <c r="A336" s="291" t="s">
        <v>119</v>
      </c>
      <c r="B336" s="292" t="s">
        <v>364</v>
      </c>
      <c r="C336" s="293" t="s">
        <v>925</v>
      </c>
      <c r="D336" s="294" t="s">
        <v>926</v>
      </c>
      <c r="E336" s="279" t="s">
        <v>927</v>
      </c>
      <c r="F336" s="281">
        <v>0</v>
      </c>
      <c r="G336" s="281">
        <v>0</v>
      </c>
      <c r="H336" s="281">
        <v>0</v>
      </c>
      <c r="I336" s="281">
        <v>0</v>
      </c>
      <c r="J336" s="281">
        <v>0</v>
      </c>
      <c r="K336" s="281">
        <v>0</v>
      </c>
      <c r="L336" s="281">
        <v>0</v>
      </c>
      <c r="M336" s="281">
        <v>0</v>
      </c>
      <c r="N336" s="281">
        <v>0</v>
      </c>
      <c r="O336" s="281">
        <v>0</v>
      </c>
      <c r="P336" s="281">
        <v>0</v>
      </c>
      <c r="Q336" s="281">
        <v>0</v>
      </c>
    </row>
    <row r="337" spans="1:17" ht="14.9" customHeight="1" x14ac:dyDescent="0.35">
      <c r="A337" s="291" t="s">
        <v>119</v>
      </c>
      <c r="B337" s="292" t="s">
        <v>364</v>
      </c>
      <c r="C337" s="293" t="s">
        <v>928</v>
      </c>
      <c r="D337" s="294" t="s">
        <v>929</v>
      </c>
      <c r="E337" s="279" t="s">
        <v>930</v>
      </c>
      <c r="F337" s="281">
        <v>0</v>
      </c>
      <c r="G337" s="281">
        <v>0</v>
      </c>
      <c r="H337" s="281">
        <v>0</v>
      </c>
      <c r="I337" s="281">
        <v>0</v>
      </c>
      <c r="J337" s="281">
        <v>0</v>
      </c>
      <c r="K337" s="281">
        <v>0</v>
      </c>
      <c r="L337" s="281">
        <v>0</v>
      </c>
      <c r="M337" s="281">
        <v>0</v>
      </c>
      <c r="N337" s="281">
        <v>0</v>
      </c>
      <c r="O337" s="281">
        <v>0</v>
      </c>
      <c r="P337" s="281">
        <v>0</v>
      </c>
      <c r="Q337" s="281">
        <v>0</v>
      </c>
    </row>
    <row r="338" spans="1:17" ht="14.9" customHeight="1" x14ac:dyDescent="0.35">
      <c r="A338" s="291" t="s">
        <v>119</v>
      </c>
      <c r="B338" s="292" t="s">
        <v>364</v>
      </c>
      <c r="C338" s="293" t="s">
        <v>931</v>
      </c>
      <c r="D338" s="294" t="s">
        <v>932</v>
      </c>
      <c r="E338" s="279" t="s">
        <v>933</v>
      </c>
      <c r="F338" s="281">
        <v>20000</v>
      </c>
      <c r="G338" s="281">
        <v>2525.4</v>
      </c>
      <c r="H338" s="281">
        <v>0</v>
      </c>
      <c r="I338" s="281">
        <v>2525.4</v>
      </c>
      <c r="J338" s="281">
        <v>17474.599999999999</v>
      </c>
      <c r="K338" s="281">
        <v>0</v>
      </c>
      <c r="L338" s="281">
        <v>0</v>
      </c>
      <c r="M338" s="281">
        <v>0</v>
      </c>
      <c r="N338" s="281">
        <v>0</v>
      </c>
      <c r="O338" s="281">
        <v>0</v>
      </c>
      <c r="P338" s="281">
        <v>2525.4</v>
      </c>
      <c r="Q338" s="281">
        <v>0</v>
      </c>
    </row>
    <row r="339" spans="1:17" ht="14.9" customHeight="1" x14ac:dyDescent="0.35">
      <c r="A339" s="291" t="s">
        <v>119</v>
      </c>
      <c r="B339" s="292" t="s">
        <v>364</v>
      </c>
      <c r="C339" s="293" t="s">
        <v>934</v>
      </c>
      <c r="D339" s="294" t="s">
        <v>935</v>
      </c>
      <c r="E339" s="279" t="s">
        <v>936</v>
      </c>
      <c r="F339" s="281">
        <v>0</v>
      </c>
      <c r="G339" s="281">
        <v>0</v>
      </c>
      <c r="H339" s="281">
        <v>0</v>
      </c>
      <c r="I339" s="281">
        <v>0</v>
      </c>
      <c r="J339" s="281">
        <v>0</v>
      </c>
      <c r="K339" s="281">
        <v>0</v>
      </c>
      <c r="L339" s="281">
        <v>0</v>
      </c>
      <c r="M339" s="281">
        <v>0</v>
      </c>
      <c r="N339" s="281">
        <v>0</v>
      </c>
      <c r="O339" s="281">
        <v>0</v>
      </c>
      <c r="P339" s="281">
        <v>0</v>
      </c>
      <c r="Q339" s="281">
        <v>0</v>
      </c>
    </row>
    <row r="340" spans="1:17" ht="14.9" customHeight="1" x14ac:dyDescent="0.35">
      <c r="A340" s="291" t="s">
        <v>119</v>
      </c>
      <c r="B340" s="292" t="s">
        <v>364</v>
      </c>
      <c r="C340" s="293" t="s">
        <v>937</v>
      </c>
      <c r="D340" s="294" t="s">
        <v>938</v>
      </c>
      <c r="E340" s="279" t="s">
        <v>939</v>
      </c>
      <c r="F340" s="281">
        <v>0</v>
      </c>
      <c r="G340" s="281">
        <v>0</v>
      </c>
      <c r="H340" s="281">
        <v>0</v>
      </c>
      <c r="I340" s="281">
        <v>0</v>
      </c>
      <c r="J340" s="281">
        <v>0</v>
      </c>
      <c r="K340" s="281">
        <v>0</v>
      </c>
      <c r="L340" s="281">
        <v>0</v>
      </c>
      <c r="M340" s="281">
        <v>0</v>
      </c>
      <c r="N340" s="281">
        <v>0</v>
      </c>
      <c r="O340" s="281">
        <v>0</v>
      </c>
      <c r="P340" s="281">
        <v>0</v>
      </c>
      <c r="Q340" s="281">
        <v>0</v>
      </c>
    </row>
    <row r="341" spans="1:17" ht="14.9" customHeight="1" x14ac:dyDescent="0.35">
      <c r="A341" s="291" t="s">
        <v>119</v>
      </c>
      <c r="B341" s="292" t="s">
        <v>364</v>
      </c>
      <c r="C341" s="293" t="s">
        <v>940</v>
      </c>
      <c r="D341" s="294" t="s">
        <v>941</v>
      </c>
      <c r="E341" s="279" t="s">
        <v>942</v>
      </c>
      <c r="F341" s="281">
        <v>634000</v>
      </c>
      <c r="G341" s="281">
        <v>229092.73</v>
      </c>
      <c r="H341" s="281">
        <v>256804.94000000003</v>
      </c>
      <c r="I341" s="281">
        <v>485897.67000000004</v>
      </c>
      <c r="J341" s="281">
        <v>148102.32999999996</v>
      </c>
      <c r="K341" s="281">
        <v>371424.69</v>
      </c>
      <c r="L341" s="281">
        <v>270298.65000000002</v>
      </c>
      <c r="M341" s="281">
        <v>101126.03999999998</v>
      </c>
      <c r="N341" s="281">
        <v>-101126.03999999998</v>
      </c>
      <c r="O341" s="281">
        <v>0</v>
      </c>
      <c r="P341" s="281">
        <v>499391.38</v>
      </c>
      <c r="Q341" s="281">
        <v>256804.94</v>
      </c>
    </row>
    <row r="342" spans="1:17" ht="14.9" customHeight="1" x14ac:dyDescent="0.35">
      <c r="A342" s="291" t="s">
        <v>119</v>
      </c>
      <c r="B342" s="292" t="s">
        <v>364</v>
      </c>
      <c r="C342" s="293" t="s">
        <v>943</v>
      </c>
      <c r="D342" s="294" t="s">
        <v>944</v>
      </c>
      <c r="E342" s="279" t="s">
        <v>945</v>
      </c>
      <c r="F342" s="281">
        <v>0</v>
      </c>
      <c r="G342" s="281">
        <v>0</v>
      </c>
      <c r="H342" s="281">
        <v>0</v>
      </c>
      <c r="I342" s="281">
        <v>0</v>
      </c>
      <c r="J342" s="281">
        <v>0</v>
      </c>
      <c r="K342" s="281">
        <v>0</v>
      </c>
      <c r="L342" s="281">
        <v>0</v>
      </c>
      <c r="M342" s="281">
        <v>0</v>
      </c>
      <c r="N342" s="281">
        <v>0</v>
      </c>
      <c r="O342" s="281">
        <v>0</v>
      </c>
      <c r="P342" s="281">
        <v>0</v>
      </c>
      <c r="Q342" s="281">
        <v>0</v>
      </c>
    </row>
    <row r="343" spans="1:17" ht="14.9" customHeight="1" x14ac:dyDescent="0.35">
      <c r="A343" s="191" t="s">
        <v>119</v>
      </c>
      <c r="B343" s="192" t="s">
        <v>156</v>
      </c>
      <c r="C343" s="193" t="s">
        <v>236</v>
      </c>
      <c r="D343" s="194" t="s">
        <v>237</v>
      </c>
      <c r="E343" s="279"/>
      <c r="F343" s="195">
        <v>44500</v>
      </c>
      <c r="G343" s="195">
        <v>0</v>
      </c>
      <c r="H343" s="195">
        <v>0</v>
      </c>
      <c r="I343" s="195">
        <v>0</v>
      </c>
      <c r="J343" s="196">
        <v>44500</v>
      </c>
      <c r="K343" s="195">
        <v>0</v>
      </c>
      <c r="L343" s="195">
        <v>0</v>
      </c>
      <c r="M343" s="195">
        <v>0</v>
      </c>
      <c r="N343" s="196">
        <v>0</v>
      </c>
      <c r="O343" s="196">
        <v>0</v>
      </c>
      <c r="P343" s="195">
        <v>0</v>
      </c>
      <c r="Q343" s="195">
        <v>0</v>
      </c>
    </row>
    <row r="344" spans="1:17" ht="14.9" customHeight="1" x14ac:dyDescent="0.35">
      <c r="A344" s="291" t="s">
        <v>119</v>
      </c>
      <c r="B344" s="292" t="s">
        <v>364</v>
      </c>
      <c r="C344" s="293" t="s">
        <v>946</v>
      </c>
      <c r="D344" s="294" t="s">
        <v>947</v>
      </c>
      <c r="E344" s="279" t="s">
        <v>948</v>
      </c>
      <c r="F344" s="281">
        <v>0</v>
      </c>
      <c r="G344" s="281">
        <v>0</v>
      </c>
      <c r="H344" s="281">
        <v>0</v>
      </c>
      <c r="I344" s="281">
        <v>0</v>
      </c>
      <c r="J344" s="281">
        <v>0</v>
      </c>
      <c r="K344" s="281">
        <v>0</v>
      </c>
      <c r="L344" s="281">
        <v>0</v>
      </c>
      <c r="M344" s="281">
        <v>0</v>
      </c>
      <c r="N344" s="281">
        <v>0</v>
      </c>
      <c r="O344" s="281">
        <v>0</v>
      </c>
      <c r="P344" s="281">
        <v>0</v>
      </c>
      <c r="Q344" s="281">
        <v>0</v>
      </c>
    </row>
    <row r="345" spans="1:17" ht="14.9" customHeight="1" x14ac:dyDescent="0.35">
      <c r="A345" s="291" t="s">
        <v>119</v>
      </c>
      <c r="B345" s="292" t="s">
        <v>364</v>
      </c>
      <c r="C345" s="293" t="s">
        <v>949</v>
      </c>
      <c r="D345" s="294" t="s">
        <v>950</v>
      </c>
      <c r="E345" s="279" t="s">
        <v>951</v>
      </c>
      <c r="F345" s="281">
        <v>44500</v>
      </c>
      <c r="G345" s="281">
        <v>0</v>
      </c>
      <c r="H345" s="281">
        <v>0</v>
      </c>
      <c r="I345" s="281">
        <v>0</v>
      </c>
      <c r="J345" s="281">
        <v>44500</v>
      </c>
      <c r="K345" s="281">
        <v>0</v>
      </c>
      <c r="L345" s="281">
        <v>0</v>
      </c>
      <c r="M345" s="281">
        <v>0</v>
      </c>
      <c r="N345" s="281">
        <v>0</v>
      </c>
      <c r="O345" s="281">
        <v>0</v>
      </c>
      <c r="P345" s="281">
        <v>0</v>
      </c>
      <c r="Q345" s="281">
        <v>0</v>
      </c>
    </row>
    <row r="346" spans="1:17" ht="14.9" customHeight="1" x14ac:dyDescent="0.35">
      <c r="A346" s="191" t="s">
        <v>119</v>
      </c>
      <c r="B346" s="192" t="s">
        <v>156</v>
      </c>
      <c r="C346" s="193" t="s">
        <v>238</v>
      </c>
      <c r="D346" s="194" t="s">
        <v>239</v>
      </c>
      <c r="E346" s="279"/>
      <c r="F346" s="195">
        <v>2089000</v>
      </c>
      <c r="G346" s="195">
        <v>407944.22000000003</v>
      </c>
      <c r="H346" s="195">
        <v>747655.08</v>
      </c>
      <c r="I346" s="195">
        <v>1155599.2999999998</v>
      </c>
      <c r="J346" s="196">
        <v>933400.70000000019</v>
      </c>
      <c r="K346" s="195">
        <v>1705233.41</v>
      </c>
      <c r="L346" s="195">
        <v>534135.31000000006</v>
      </c>
      <c r="M346" s="195">
        <v>1171098.0999999999</v>
      </c>
      <c r="N346" s="196">
        <v>-1058129.31</v>
      </c>
      <c r="O346" s="196">
        <v>112968.7899999998</v>
      </c>
      <c r="P346" s="195">
        <v>942079.53</v>
      </c>
      <c r="Q346" s="195">
        <v>860623.86999999965</v>
      </c>
    </row>
    <row r="347" spans="1:17" ht="14.9" customHeight="1" x14ac:dyDescent="0.35">
      <c r="A347" s="291" t="s">
        <v>119</v>
      </c>
      <c r="B347" s="292" t="s">
        <v>364</v>
      </c>
      <c r="C347" s="293" t="s">
        <v>952</v>
      </c>
      <c r="D347" s="294" t="s">
        <v>953</v>
      </c>
      <c r="E347" s="279" t="s">
        <v>954</v>
      </c>
      <c r="F347" s="281">
        <v>80000</v>
      </c>
      <c r="G347" s="281">
        <v>16091.62</v>
      </c>
      <c r="H347" s="281">
        <v>0</v>
      </c>
      <c r="I347" s="281">
        <v>16091.62</v>
      </c>
      <c r="J347" s="281">
        <v>63908.38</v>
      </c>
      <c r="K347" s="281">
        <v>705.06</v>
      </c>
      <c r="L347" s="281">
        <v>705.06</v>
      </c>
      <c r="M347" s="281">
        <v>0</v>
      </c>
      <c r="N347" s="281">
        <v>0</v>
      </c>
      <c r="O347" s="281">
        <v>0</v>
      </c>
      <c r="P347" s="281">
        <v>16796.68</v>
      </c>
      <c r="Q347" s="281">
        <v>0</v>
      </c>
    </row>
    <row r="348" spans="1:17" ht="14.9" customHeight="1" x14ac:dyDescent="0.35">
      <c r="A348" s="291" t="s">
        <v>119</v>
      </c>
      <c r="B348" s="292" t="s">
        <v>364</v>
      </c>
      <c r="C348" s="293" t="s">
        <v>955</v>
      </c>
      <c r="D348" s="294" t="s">
        <v>956</v>
      </c>
      <c r="E348" s="279" t="s">
        <v>957</v>
      </c>
      <c r="F348" s="281">
        <v>0</v>
      </c>
      <c r="G348" s="281">
        <v>0</v>
      </c>
      <c r="H348" s="281">
        <v>0</v>
      </c>
      <c r="I348" s="281">
        <v>0</v>
      </c>
      <c r="J348" s="281">
        <v>0</v>
      </c>
      <c r="K348" s="281">
        <v>0</v>
      </c>
      <c r="L348" s="281">
        <v>0</v>
      </c>
      <c r="M348" s="281">
        <v>0</v>
      </c>
      <c r="N348" s="281">
        <v>0</v>
      </c>
      <c r="O348" s="281">
        <v>0</v>
      </c>
      <c r="P348" s="281">
        <v>0</v>
      </c>
      <c r="Q348" s="281">
        <v>88720.4</v>
      </c>
    </row>
    <row r="349" spans="1:17" ht="14.9" customHeight="1" x14ac:dyDescent="0.35">
      <c r="A349" s="291" t="s">
        <v>119</v>
      </c>
      <c r="B349" s="292" t="s">
        <v>364</v>
      </c>
      <c r="C349" s="293" t="s">
        <v>958</v>
      </c>
      <c r="D349" s="294" t="s">
        <v>959</v>
      </c>
      <c r="E349" s="279" t="s">
        <v>960</v>
      </c>
      <c r="F349" s="281">
        <v>0</v>
      </c>
      <c r="G349" s="281">
        <v>0</v>
      </c>
      <c r="H349" s="281">
        <v>0</v>
      </c>
      <c r="I349" s="281">
        <v>0</v>
      </c>
      <c r="J349" s="281">
        <v>0</v>
      </c>
      <c r="K349" s="281">
        <v>0</v>
      </c>
      <c r="L349" s="281">
        <v>0</v>
      </c>
      <c r="M349" s="281">
        <v>0</v>
      </c>
      <c r="N349" s="281">
        <v>0</v>
      </c>
      <c r="O349" s="281">
        <v>0</v>
      </c>
      <c r="P349" s="281">
        <v>0</v>
      </c>
      <c r="Q349" s="281">
        <v>0</v>
      </c>
    </row>
    <row r="350" spans="1:17" ht="14.9" customHeight="1" x14ac:dyDescent="0.35">
      <c r="A350" s="291" t="s">
        <v>119</v>
      </c>
      <c r="B350" s="292" t="s">
        <v>364</v>
      </c>
      <c r="C350" s="372" t="s">
        <v>961</v>
      </c>
      <c r="D350" s="373" t="s">
        <v>962</v>
      </c>
      <c r="E350" s="374" t="s">
        <v>963</v>
      </c>
      <c r="F350" s="281">
        <v>160000</v>
      </c>
      <c r="G350" s="281">
        <v>80677.61</v>
      </c>
      <c r="H350" s="281">
        <v>18659.179999999993</v>
      </c>
      <c r="I350" s="281">
        <v>99336.79</v>
      </c>
      <c r="J350" s="281">
        <v>60663.210000000006</v>
      </c>
      <c r="K350" s="281">
        <v>27564.93</v>
      </c>
      <c r="L350" s="281">
        <v>27564.93</v>
      </c>
      <c r="M350" s="281">
        <v>0</v>
      </c>
      <c r="N350" s="281">
        <v>0</v>
      </c>
      <c r="O350" s="281">
        <v>0</v>
      </c>
      <c r="P350" s="281">
        <v>108242.54000000001</v>
      </c>
      <c r="Q350" s="281">
        <v>18659.179999999993</v>
      </c>
    </row>
    <row r="351" spans="1:17" ht="14.9" customHeight="1" x14ac:dyDescent="0.35">
      <c r="A351" s="291" t="s">
        <v>119</v>
      </c>
      <c r="B351" s="292" t="s">
        <v>364</v>
      </c>
      <c r="C351" s="372" t="s">
        <v>964</v>
      </c>
      <c r="D351" s="373" t="s">
        <v>965</v>
      </c>
      <c r="E351" s="374" t="s">
        <v>966</v>
      </c>
      <c r="F351" s="281">
        <v>210000</v>
      </c>
      <c r="G351" s="281">
        <v>16314.53</v>
      </c>
      <c r="H351" s="281">
        <v>43685.47</v>
      </c>
      <c r="I351" s="281">
        <v>60000</v>
      </c>
      <c r="J351" s="281">
        <v>150000</v>
      </c>
      <c r="K351" s="281">
        <v>276827.26</v>
      </c>
      <c r="L351" s="281">
        <v>36127.26</v>
      </c>
      <c r="M351" s="281">
        <v>240700</v>
      </c>
      <c r="N351" s="281">
        <v>-228500</v>
      </c>
      <c r="O351" s="281">
        <v>12200</v>
      </c>
      <c r="P351" s="281">
        <v>52441.79</v>
      </c>
      <c r="Q351" s="281">
        <v>55885.469999999972</v>
      </c>
    </row>
    <row r="352" spans="1:17" ht="14.9" customHeight="1" x14ac:dyDescent="0.35">
      <c r="A352" s="370" t="s">
        <v>119</v>
      </c>
      <c r="B352" s="371" t="s">
        <v>364</v>
      </c>
      <c r="C352" s="293" t="s">
        <v>967</v>
      </c>
      <c r="D352" s="375" t="s">
        <v>968</v>
      </c>
      <c r="E352" s="374" t="s">
        <v>969</v>
      </c>
      <c r="F352" s="281">
        <v>1639000</v>
      </c>
      <c r="G352" s="281">
        <v>294860.46000000002</v>
      </c>
      <c r="H352" s="281">
        <v>685310.42999999993</v>
      </c>
      <c r="I352" s="281">
        <v>980170.8899999999</v>
      </c>
      <c r="J352" s="281">
        <v>658829.1100000001</v>
      </c>
      <c r="K352" s="281">
        <v>1400136.16</v>
      </c>
      <c r="L352" s="281">
        <v>469738.06</v>
      </c>
      <c r="M352" s="281">
        <v>930398.09999999986</v>
      </c>
      <c r="N352" s="281">
        <v>-829629.31</v>
      </c>
      <c r="O352" s="281">
        <v>100768.7899999998</v>
      </c>
      <c r="P352" s="281">
        <v>764598.52</v>
      </c>
      <c r="Q352" s="281">
        <v>786079.21999999974</v>
      </c>
    </row>
    <row r="353" spans="1:19" ht="14.9" customHeight="1" x14ac:dyDescent="0.35">
      <c r="A353" s="191" t="s">
        <v>119</v>
      </c>
      <c r="B353" s="192" t="s">
        <v>156</v>
      </c>
      <c r="C353" s="213" t="s">
        <v>240</v>
      </c>
      <c r="D353" s="194" t="s">
        <v>241</v>
      </c>
      <c r="E353" s="279"/>
      <c r="F353" s="195">
        <v>0</v>
      </c>
      <c r="G353" s="195">
        <v>0</v>
      </c>
      <c r="H353" s="195">
        <v>0</v>
      </c>
      <c r="I353" s="195">
        <v>0</v>
      </c>
      <c r="J353" s="196">
        <v>0</v>
      </c>
      <c r="K353" s="195">
        <v>0</v>
      </c>
      <c r="L353" s="195">
        <v>0</v>
      </c>
      <c r="M353" s="195">
        <v>0</v>
      </c>
      <c r="N353" s="196">
        <v>0</v>
      </c>
      <c r="O353" s="196">
        <v>0</v>
      </c>
      <c r="P353" s="195">
        <v>0</v>
      </c>
      <c r="Q353" s="195">
        <v>0</v>
      </c>
    </row>
    <row r="354" spans="1:19" ht="14.9" customHeight="1" x14ac:dyDescent="0.35">
      <c r="A354" s="291" t="s">
        <v>119</v>
      </c>
      <c r="B354" s="292" t="s">
        <v>364</v>
      </c>
      <c r="C354" s="293" t="s">
        <v>970</v>
      </c>
      <c r="D354" s="294" t="s">
        <v>971</v>
      </c>
      <c r="E354" s="279" t="s">
        <v>972</v>
      </c>
      <c r="F354" s="281">
        <v>0</v>
      </c>
      <c r="G354" s="281">
        <v>0</v>
      </c>
      <c r="H354" s="281">
        <v>0</v>
      </c>
      <c r="I354" s="281">
        <v>0</v>
      </c>
      <c r="J354" s="281">
        <v>0</v>
      </c>
      <c r="K354" s="281">
        <v>0</v>
      </c>
      <c r="L354" s="281">
        <v>0</v>
      </c>
      <c r="M354" s="281">
        <v>0</v>
      </c>
      <c r="N354" s="281">
        <v>0</v>
      </c>
      <c r="O354" s="281">
        <v>0</v>
      </c>
      <c r="P354" s="281">
        <v>0</v>
      </c>
      <c r="Q354" s="281">
        <v>0</v>
      </c>
    </row>
    <row r="355" spans="1:19" ht="14.9" customHeight="1" x14ac:dyDescent="0.35">
      <c r="A355" s="291" t="s">
        <v>119</v>
      </c>
      <c r="B355" s="292" t="s">
        <v>364</v>
      </c>
      <c r="C355" s="293" t="s">
        <v>973</v>
      </c>
      <c r="D355" s="294" t="s">
        <v>974</v>
      </c>
      <c r="E355" s="279" t="s">
        <v>975</v>
      </c>
      <c r="F355" s="281">
        <v>0</v>
      </c>
      <c r="G355" s="281">
        <v>0</v>
      </c>
      <c r="H355" s="281">
        <v>0</v>
      </c>
      <c r="I355" s="281">
        <v>0</v>
      </c>
      <c r="J355" s="281">
        <v>0</v>
      </c>
      <c r="K355" s="281">
        <v>0</v>
      </c>
      <c r="L355" s="281">
        <v>0</v>
      </c>
      <c r="M355" s="281">
        <v>0</v>
      </c>
      <c r="N355" s="281">
        <v>0</v>
      </c>
      <c r="O355" s="281">
        <v>0</v>
      </c>
      <c r="P355" s="281">
        <v>0</v>
      </c>
      <c r="Q355" s="281">
        <v>0</v>
      </c>
    </row>
    <row r="356" spans="1:19" ht="14.9" customHeight="1" x14ac:dyDescent="0.35">
      <c r="A356" s="191" t="s">
        <v>119</v>
      </c>
      <c r="B356" s="192" t="s">
        <v>156</v>
      </c>
      <c r="C356" s="213" t="s">
        <v>242</v>
      </c>
      <c r="D356" s="194" t="s">
        <v>243</v>
      </c>
      <c r="E356" s="279"/>
      <c r="F356" s="195">
        <v>961000</v>
      </c>
      <c r="G356" s="195">
        <v>576857.49000000011</v>
      </c>
      <c r="H356" s="195">
        <v>91465.969999999972</v>
      </c>
      <c r="I356" s="195">
        <v>668323.46000000008</v>
      </c>
      <c r="J356" s="196">
        <v>292676.53999999992</v>
      </c>
      <c r="K356" s="195">
        <v>111239.91</v>
      </c>
      <c r="L356" s="195">
        <v>100546.7</v>
      </c>
      <c r="M356" s="195">
        <v>10693.210000000006</v>
      </c>
      <c r="N356" s="196">
        <v>-10693.210000000006</v>
      </c>
      <c r="O356" s="196">
        <v>0</v>
      </c>
      <c r="P356" s="195">
        <v>677404.19000000006</v>
      </c>
      <c r="Q356" s="195">
        <v>91465.969999999972</v>
      </c>
    </row>
    <row r="357" spans="1:19" ht="14.9" customHeight="1" x14ac:dyDescent="0.35">
      <c r="A357" s="291" t="s">
        <v>119</v>
      </c>
      <c r="B357" s="292" t="s">
        <v>364</v>
      </c>
      <c r="C357" s="293" t="s">
        <v>976</v>
      </c>
      <c r="D357" s="294" t="s">
        <v>977</v>
      </c>
      <c r="E357" s="279" t="s">
        <v>978</v>
      </c>
      <c r="F357" s="281">
        <v>450000</v>
      </c>
      <c r="G357" s="281">
        <v>279895.38</v>
      </c>
      <c r="H357" s="281">
        <v>26304.709999999963</v>
      </c>
      <c r="I357" s="281">
        <v>306200.08999999997</v>
      </c>
      <c r="J357" s="281">
        <v>143799.91000000003</v>
      </c>
      <c r="K357" s="281">
        <v>58412.800000000003</v>
      </c>
      <c r="L357" s="281">
        <v>47719.59</v>
      </c>
      <c r="M357" s="281">
        <v>10693.210000000006</v>
      </c>
      <c r="N357" s="281">
        <v>-10693.210000000006</v>
      </c>
      <c r="O357" s="281">
        <v>0</v>
      </c>
      <c r="P357" s="281">
        <v>327614.96999999997</v>
      </c>
      <c r="Q357" s="281">
        <v>26304.709999999963</v>
      </c>
    </row>
    <row r="358" spans="1:19" ht="14.9" customHeight="1" x14ac:dyDescent="0.35">
      <c r="A358" s="291" t="s">
        <v>119</v>
      </c>
      <c r="B358" s="292" t="s">
        <v>364</v>
      </c>
      <c r="C358" s="293" t="s">
        <v>979</v>
      </c>
      <c r="D358" s="294" t="s">
        <v>980</v>
      </c>
      <c r="E358" s="279" t="s">
        <v>981</v>
      </c>
      <c r="F358" s="281">
        <v>436000</v>
      </c>
      <c r="G358" s="281">
        <v>296317.95</v>
      </c>
      <c r="H358" s="281">
        <v>65161.260000000009</v>
      </c>
      <c r="I358" s="281">
        <v>361479.21</v>
      </c>
      <c r="J358" s="281">
        <v>74520.789999999979</v>
      </c>
      <c r="K358" s="281">
        <v>33307.11</v>
      </c>
      <c r="L358" s="281">
        <v>33307.11</v>
      </c>
      <c r="M358" s="281">
        <v>0</v>
      </c>
      <c r="N358" s="281">
        <v>0</v>
      </c>
      <c r="O358" s="281">
        <v>0</v>
      </c>
      <c r="P358" s="281">
        <v>329625.06</v>
      </c>
      <c r="Q358" s="281">
        <v>65161.260000000009</v>
      </c>
    </row>
    <row r="359" spans="1:19" ht="14.9" customHeight="1" x14ac:dyDescent="0.35">
      <c r="A359" s="291" t="s">
        <v>119</v>
      </c>
      <c r="B359" s="292" t="s">
        <v>364</v>
      </c>
      <c r="C359" s="293" t="s">
        <v>982</v>
      </c>
      <c r="D359" s="294" t="s">
        <v>983</v>
      </c>
      <c r="E359" s="279" t="s">
        <v>984</v>
      </c>
      <c r="F359" s="281">
        <v>25000</v>
      </c>
      <c r="G359" s="281">
        <v>0</v>
      </c>
      <c r="H359" s="281">
        <v>0</v>
      </c>
      <c r="I359" s="281">
        <v>0</v>
      </c>
      <c r="J359" s="281">
        <v>25000</v>
      </c>
      <c r="K359" s="281">
        <v>19520</v>
      </c>
      <c r="L359" s="281">
        <v>19520</v>
      </c>
      <c r="M359" s="281">
        <v>0</v>
      </c>
      <c r="N359" s="281">
        <v>0</v>
      </c>
      <c r="O359" s="281">
        <v>0</v>
      </c>
      <c r="P359" s="281">
        <v>19520</v>
      </c>
      <c r="Q359" s="281">
        <v>0</v>
      </c>
    </row>
    <row r="360" spans="1:19" ht="14.9" customHeight="1" x14ac:dyDescent="0.35">
      <c r="A360" s="291" t="s">
        <v>119</v>
      </c>
      <c r="B360" s="292" t="s">
        <v>364</v>
      </c>
      <c r="C360" s="293" t="s">
        <v>985</v>
      </c>
      <c r="D360" s="294" t="s">
        <v>986</v>
      </c>
      <c r="E360" s="279" t="s">
        <v>987</v>
      </c>
      <c r="F360" s="281">
        <v>50000</v>
      </c>
      <c r="G360" s="281">
        <v>644.16</v>
      </c>
      <c r="H360" s="281">
        <v>0</v>
      </c>
      <c r="I360" s="281">
        <v>644.16</v>
      </c>
      <c r="J360" s="281">
        <v>49355.839999999997</v>
      </c>
      <c r="K360" s="281">
        <v>0</v>
      </c>
      <c r="L360" s="281">
        <v>0</v>
      </c>
      <c r="M360" s="281">
        <v>0</v>
      </c>
      <c r="N360" s="281">
        <v>0</v>
      </c>
      <c r="O360" s="281">
        <v>0</v>
      </c>
      <c r="P360" s="281">
        <v>644.16</v>
      </c>
      <c r="Q360" s="281">
        <v>0</v>
      </c>
    </row>
    <row r="361" spans="1:19" ht="14.9" hidden="1" customHeight="1" x14ac:dyDescent="0.35">
      <c r="A361" s="291" t="s">
        <v>119</v>
      </c>
      <c r="B361" s="292" t="s">
        <v>364</v>
      </c>
      <c r="C361" s="293" t="s">
        <v>988</v>
      </c>
      <c r="D361" s="294" t="s">
        <v>989</v>
      </c>
      <c r="E361" s="374"/>
      <c r="F361" s="376">
        <v>0</v>
      </c>
      <c r="G361" s="376">
        <v>0</v>
      </c>
      <c r="H361" s="376">
        <v>0</v>
      </c>
      <c r="I361" s="376">
        <v>0</v>
      </c>
      <c r="J361" s="376">
        <v>0</v>
      </c>
      <c r="K361" s="376">
        <v>0</v>
      </c>
      <c r="L361" s="376">
        <v>0</v>
      </c>
      <c r="M361" s="376">
        <v>0</v>
      </c>
      <c r="N361" s="376">
        <v>0</v>
      </c>
      <c r="O361" s="376">
        <v>0</v>
      </c>
      <c r="P361" s="376">
        <v>0</v>
      </c>
      <c r="Q361" s="376">
        <v>0</v>
      </c>
    </row>
    <row r="362" spans="1:19" ht="14.9" hidden="1" customHeight="1" x14ac:dyDescent="0.35">
      <c r="A362" s="291" t="s">
        <v>119</v>
      </c>
      <c r="B362" s="292" t="s">
        <v>364</v>
      </c>
      <c r="C362" s="293" t="s">
        <v>990</v>
      </c>
      <c r="D362" s="294" t="s">
        <v>991</v>
      </c>
      <c r="E362" s="374"/>
      <c r="F362" s="376">
        <v>0</v>
      </c>
      <c r="G362" s="376">
        <v>0</v>
      </c>
      <c r="H362" s="376">
        <v>0</v>
      </c>
      <c r="I362" s="376">
        <v>0</v>
      </c>
      <c r="J362" s="376">
        <v>0</v>
      </c>
      <c r="K362" s="376">
        <v>0</v>
      </c>
      <c r="L362" s="376">
        <v>0</v>
      </c>
      <c r="M362" s="376">
        <v>0</v>
      </c>
      <c r="N362" s="376">
        <v>0</v>
      </c>
      <c r="O362" s="376">
        <v>0</v>
      </c>
      <c r="P362" s="376">
        <v>0</v>
      </c>
      <c r="Q362" s="376">
        <v>0</v>
      </c>
    </row>
    <row r="363" spans="1:19" ht="14.9" customHeight="1" x14ac:dyDescent="0.35">
      <c r="A363" s="191" t="s">
        <v>119</v>
      </c>
      <c r="B363" s="192" t="s">
        <v>156</v>
      </c>
      <c r="C363" s="213" t="s">
        <v>244</v>
      </c>
      <c r="D363" s="194" t="s">
        <v>245</v>
      </c>
      <c r="E363" s="324"/>
      <c r="F363" s="214">
        <v>110000</v>
      </c>
      <c r="G363" s="214">
        <v>13464.48</v>
      </c>
      <c r="H363" s="214">
        <v>223.16999999999871</v>
      </c>
      <c r="I363" s="214">
        <v>13687.65</v>
      </c>
      <c r="J363" s="215">
        <v>96312.35</v>
      </c>
      <c r="K363" s="214">
        <v>4495.96</v>
      </c>
      <c r="L363" s="214">
        <v>4495.96</v>
      </c>
      <c r="M363" s="214">
        <v>0</v>
      </c>
      <c r="N363" s="215">
        <v>0</v>
      </c>
      <c r="O363" s="215">
        <v>0</v>
      </c>
      <c r="P363" s="214">
        <v>17960.439999999999</v>
      </c>
      <c r="Q363" s="214">
        <v>223.16999999999871</v>
      </c>
    </row>
    <row r="364" spans="1:19" ht="14.9" customHeight="1" x14ac:dyDescent="0.35">
      <c r="A364" s="291" t="s">
        <v>119</v>
      </c>
      <c r="B364" s="292" t="s">
        <v>364</v>
      </c>
      <c r="C364" s="293" t="s">
        <v>992</v>
      </c>
      <c r="D364" s="294" t="s">
        <v>993</v>
      </c>
      <c r="E364" s="279" t="s">
        <v>994</v>
      </c>
      <c r="F364" s="281">
        <v>80000</v>
      </c>
      <c r="G364" s="281">
        <v>0</v>
      </c>
      <c r="H364" s="281">
        <v>0</v>
      </c>
      <c r="I364" s="281">
        <v>0</v>
      </c>
      <c r="J364" s="281">
        <v>80000</v>
      </c>
      <c r="K364" s="281">
        <v>0</v>
      </c>
      <c r="L364" s="281">
        <v>0</v>
      </c>
      <c r="M364" s="281">
        <v>0</v>
      </c>
      <c r="N364" s="281">
        <v>0</v>
      </c>
      <c r="O364" s="281">
        <v>0</v>
      </c>
      <c r="P364" s="281">
        <v>0</v>
      </c>
      <c r="Q364" s="281">
        <v>0</v>
      </c>
    </row>
    <row r="365" spans="1:19" ht="14.9" customHeight="1" x14ac:dyDescent="0.35">
      <c r="A365" s="291" t="s">
        <v>119</v>
      </c>
      <c r="B365" s="292" t="s">
        <v>364</v>
      </c>
      <c r="C365" s="293" t="s">
        <v>995</v>
      </c>
      <c r="D365" s="294" t="s">
        <v>996</v>
      </c>
      <c r="E365" s="279" t="s">
        <v>997</v>
      </c>
      <c r="F365" s="281">
        <v>10000</v>
      </c>
      <c r="G365" s="281">
        <v>3401.45</v>
      </c>
      <c r="H365" s="281">
        <v>213.65000000000009</v>
      </c>
      <c r="I365" s="281">
        <v>3615.1</v>
      </c>
      <c r="J365" s="281">
        <v>6384.9</v>
      </c>
      <c r="K365" s="281">
        <v>479.86</v>
      </c>
      <c r="L365" s="281">
        <v>479.86</v>
      </c>
      <c r="M365" s="281">
        <v>0</v>
      </c>
      <c r="N365" s="281">
        <v>0</v>
      </c>
      <c r="O365" s="281">
        <v>0</v>
      </c>
      <c r="P365" s="281">
        <v>3881.31</v>
      </c>
      <c r="Q365" s="281">
        <v>213.65000000000009</v>
      </c>
    </row>
    <row r="366" spans="1:19" ht="14.9" customHeight="1" x14ac:dyDescent="0.35">
      <c r="A366" s="291" t="s">
        <v>119</v>
      </c>
      <c r="B366" s="292" t="s">
        <v>364</v>
      </c>
      <c r="C366" s="293" t="s">
        <v>998</v>
      </c>
      <c r="D366" s="294" t="s">
        <v>999</v>
      </c>
      <c r="E366" s="279" t="s">
        <v>1000</v>
      </c>
      <c r="F366" s="281">
        <v>0</v>
      </c>
      <c r="G366" s="281">
        <v>0</v>
      </c>
      <c r="H366" s="281">
        <v>0</v>
      </c>
      <c r="I366" s="281">
        <v>0</v>
      </c>
      <c r="J366" s="281">
        <v>0</v>
      </c>
      <c r="K366" s="281">
        <v>0</v>
      </c>
      <c r="L366" s="281">
        <v>0</v>
      </c>
      <c r="M366" s="281">
        <v>0</v>
      </c>
      <c r="N366" s="281">
        <v>0</v>
      </c>
      <c r="O366" s="281">
        <v>0</v>
      </c>
      <c r="P366" s="281">
        <v>0</v>
      </c>
      <c r="Q366" s="281">
        <v>0</v>
      </c>
    </row>
    <row r="367" spans="1:19" ht="14.9" customHeight="1" x14ac:dyDescent="0.35">
      <c r="A367" s="291" t="s">
        <v>119</v>
      </c>
      <c r="B367" s="292" t="s">
        <v>364</v>
      </c>
      <c r="C367" s="293" t="s">
        <v>1001</v>
      </c>
      <c r="D367" s="294" t="s">
        <v>1002</v>
      </c>
      <c r="E367" s="279" t="s">
        <v>1003</v>
      </c>
      <c r="F367" s="281">
        <v>20000</v>
      </c>
      <c r="G367" s="281">
        <v>10063.030000000001</v>
      </c>
      <c r="H367" s="281">
        <v>9.5199999999986176</v>
      </c>
      <c r="I367" s="281">
        <v>10072.549999999999</v>
      </c>
      <c r="J367" s="281">
        <v>9927.4500000000007</v>
      </c>
      <c r="K367" s="281">
        <v>4016.1</v>
      </c>
      <c r="L367" s="281">
        <v>4016.1</v>
      </c>
      <c r="M367" s="281">
        <v>0</v>
      </c>
      <c r="N367" s="281">
        <v>0</v>
      </c>
      <c r="O367" s="281">
        <v>0</v>
      </c>
      <c r="P367" s="281">
        <v>14079.130000000001</v>
      </c>
      <c r="Q367" s="281">
        <v>9.5199999999986176</v>
      </c>
      <c r="S367" s="172"/>
    </row>
    <row r="368" spans="1:19" ht="14.9" customHeight="1" x14ac:dyDescent="0.35">
      <c r="A368" s="191" t="s">
        <v>119</v>
      </c>
      <c r="B368" s="192" t="s">
        <v>156</v>
      </c>
      <c r="C368" s="193" t="s">
        <v>246</v>
      </c>
      <c r="D368" s="194" t="s">
        <v>247</v>
      </c>
      <c r="E368" s="279"/>
      <c r="F368" s="195">
        <v>50000</v>
      </c>
      <c r="G368" s="195">
        <v>0</v>
      </c>
      <c r="H368" s="195">
        <v>39040</v>
      </c>
      <c r="I368" s="195">
        <v>39040</v>
      </c>
      <c r="J368" s="196">
        <v>10960</v>
      </c>
      <c r="K368" s="195">
        <v>0</v>
      </c>
      <c r="L368" s="195">
        <v>0</v>
      </c>
      <c r="M368" s="195">
        <v>0</v>
      </c>
      <c r="N368" s="196">
        <v>0</v>
      </c>
      <c r="O368" s="196">
        <v>0</v>
      </c>
      <c r="P368" s="195">
        <v>0</v>
      </c>
      <c r="Q368" s="195">
        <v>39040</v>
      </c>
    </row>
    <row r="369" spans="1:17" ht="14.9" customHeight="1" x14ac:dyDescent="0.35">
      <c r="A369" s="291" t="s">
        <v>119</v>
      </c>
      <c r="B369" s="292" t="s">
        <v>364</v>
      </c>
      <c r="C369" s="293" t="s">
        <v>1004</v>
      </c>
      <c r="D369" s="294" t="s">
        <v>1005</v>
      </c>
      <c r="E369" s="279" t="s">
        <v>1006</v>
      </c>
      <c r="F369" s="281">
        <v>40000</v>
      </c>
      <c r="G369" s="281">
        <v>0</v>
      </c>
      <c r="H369" s="281">
        <v>39040</v>
      </c>
      <c r="I369" s="281">
        <v>39040</v>
      </c>
      <c r="J369" s="281">
        <v>960</v>
      </c>
      <c r="K369" s="281">
        <v>0</v>
      </c>
      <c r="L369" s="281">
        <v>0</v>
      </c>
      <c r="M369" s="281">
        <v>0</v>
      </c>
      <c r="N369" s="281">
        <v>0</v>
      </c>
      <c r="O369" s="281">
        <v>0</v>
      </c>
      <c r="P369" s="281">
        <v>0</v>
      </c>
      <c r="Q369" s="281">
        <v>39040</v>
      </c>
    </row>
    <row r="370" spans="1:17" ht="14.9" customHeight="1" x14ac:dyDescent="0.35">
      <c r="A370" s="291" t="s">
        <v>119</v>
      </c>
      <c r="B370" s="292" t="s">
        <v>364</v>
      </c>
      <c r="C370" s="293" t="s">
        <v>1007</v>
      </c>
      <c r="D370" s="294" t="s">
        <v>1008</v>
      </c>
      <c r="E370" s="279" t="s">
        <v>1006</v>
      </c>
      <c r="F370" s="281">
        <v>10000</v>
      </c>
      <c r="G370" s="281">
        <v>0</v>
      </c>
      <c r="H370" s="281">
        <v>0</v>
      </c>
      <c r="I370" s="281">
        <v>0</v>
      </c>
      <c r="J370" s="281">
        <v>10000</v>
      </c>
      <c r="K370" s="281">
        <v>0</v>
      </c>
      <c r="L370" s="281">
        <v>0</v>
      </c>
      <c r="M370" s="281">
        <v>0</v>
      </c>
      <c r="N370" s="281">
        <v>0</v>
      </c>
      <c r="O370" s="281">
        <v>0</v>
      </c>
      <c r="P370" s="281">
        <v>0</v>
      </c>
      <c r="Q370" s="281">
        <v>0</v>
      </c>
    </row>
    <row r="371" spans="1:17" ht="14.9" customHeight="1" x14ac:dyDescent="0.35">
      <c r="A371" s="191" t="s">
        <v>119</v>
      </c>
      <c r="B371" s="192" t="s">
        <v>156</v>
      </c>
      <c r="C371" s="213" t="s">
        <v>248</v>
      </c>
      <c r="D371" s="194" t="s">
        <v>249</v>
      </c>
      <c r="E371" s="279"/>
      <c r="F371" s="195">
        <v>85000</v>
      </c>
      <c r="G371" s="195">
        <v>51606.45</v>
      </c>
      <c r="H371" s="195">
        <v>17952.61</v>
      </c>
      <c r="I371" s="195">
        <v>69559.06</v>
      </c>
      <c r="J371" s="196">
        <v>15440.940000000002</v>
      </c>
      <c r="K371" s="195">
        <v>25665.16</v>
      </c>
      <c r="L371" s="195">
        <v>7629.8799999999992</v>
      </c>
      <c r="M371" s="195">
        <v>18035.28</v>
      </c>
      <c r="N371" s="196">
        <v>0</v>
      </c>
      <c r="O371" s="196">
        <v>18035.28</v>
      </c>
      <c r="P371" s="195">
        <v>59236.329999999994</v>
      </c>
      <c r="Q371" s="195">
        <v>35987.89</v>
      </c>
    </row>
    <row r="372" spans="1:17" ht="14.9" customHeight="1" x14ac:dyDescent="0.35">
      <c r="A372" s="291" t="s">
        <v>119</v>
      </c>
      <c r="B372" s="292" t="s">
        <v>364</v>
      </c>
      <c r="C372" s="293" t="s">
        <v>1009</v>
      </c>
      <c r="D372" s="294" t="s">
        <v>1010</v>
      </c>
      <c r="E372" s="279" t="s">
        <v>1011</v>
      </c>
      <c r="F372" s="281">
        <v>10000</v>
      </c>
      <c r="G372" s="281">
        <v>0</v>
      </c>
      <c r="H372" s="281">
        <v>0</v>
      </c>
      <c r="I372" s="281">
        <v>0</v>
      </c>
      <c r="J372" s="281">
        <v>10000</v>
      </c>
      <c r="K372" s="281">
        <v>9976.5499999999993</v>
      </c>
      <c r="L372" s="281">
        <v>1919.06</v>
      </c>
      <c r="M372" s="281">
        <v>8057.49</v>
      </c>
      <c r="N372" s="281">
        <v>0</v>
      </c>
      <c r="O372" s="281">
        <v>8057.49</v>
      </c>
      <c r="P372" s="281">
        <v>1919.06</v>
      </c>
      <c r="Q372" s="281">
        <v>8057.49</v>
      </c>
    </row>
    <row r="373" spans="1:17" ht="14.9" customHeight="1" x14ac:dyDescent="0.35">
      <c r="A373" s="291" t="s">
        <v>119</v>
      </c>
      <c r="B373" s="292" t="s">
        <v>364</v>
      </c>
      <c r="C373" s="293" t="s">
        <v>1012</v>
      </c>
      <c r="D373" s="294" t="s">
        <v>1013</v>
      </c>
      <c r="E373" s="279" t="s">
        <v>1014</v>
      </c>
      <c r="F373" s="281">
        <v>75000</v>
      </c>
      <c r="G373" s="281">
        <v>51606.45</v>
      </c>
      <c r="H373" s="281">
        <v>17952.61</v>
      </c>
      <c r="I373" s="281">
        <v>69559.06</v>
      </c>
      <c r="J373" s="281">
        <v>5440.9400000000023</v>
      </c>
      <c r="K373" s="281">
        <v>15688.61</v>
      </c>
      <c r="L373" s="281">
        <v>5710.82</v>
      </c>
      <c r="M373" s="281">
        <v>9977.7900000000009</v>
      </c>
      <c r="N373" s="281">
        <v>0</v>
      </c>
      <c r="O373" s="281">
        <v>9977.7900000000009</v>
      </c>
      <c r="P373" s="281">
        <v>57317.27</v>
      </c>
      <c r="Q373" s="281">
        <v>27930.400000000001</v>
      </c>
    </row>
    <row r="374" spans="1:17" ht="14.9" customHeight="1" x14ac:dyDescent="0.35">
      <c r="A374" s="377" t="s">
        <v>119</v>
      </c>
      <c r="B374" s="378" t="s">
        <v>156</v>
      </c>
      <c r="C374" s="379" t="s">
        <v>250</v>
      </c>
      <c r="D374" s="380" t="s">
        <v>251</v>
      </c>
      <c r="E374" s="368"/>
      <c r="F374" s="381">
        <v>3815000</v>
      </c>
      <c r="G374" s="381">
        <v>2438166.36</v>
      </c>
      <c r="H374" s="381">
        <v>851090.2699999999</v>
      </c>
      <c r="I374" s="381">
        <v>3289256.63</v>
      </c>
      <c r="J374" s="382">
        <v>525743.37000000011</v>
      </c>
      <c r="K374" s="381">
        <v>436805.12</v>
      </c>
      <c r="L374" s="381">
        <v>405455.82999999996</v>
      </c>
      <c r="M374" s="381">
        <v>31349.29</v>
      </c>
      <c r="N374" s="382">
        <v>-761.29000000000087</v>
      </c>
      <c r="O374" s="382">
        <v>30588</v>
      </c>
      <c r="P374" s="381">
        <v>2843622.19</v>
      </c>
      <c r="Q374" s="381">
        <v>881678.2699999999</v>
      </c>
    </row>
    <row r="375" spans="1:17" ht="14.9" customHeight="1" x14ac:dyDescent="0.35">
      <c r="A375" s="291" t="s">
        <v>119</v>
      </c>
      <c r="B375" s="292" t="s">
        <v>364</v>
      </c>
      <c r="C375" s="293" t="s">
        <v>1015</v>
      </c>
      <c r="D375" s="294" t="s">
        <v>1016</v>
      </c>
      <c r="E375" s="279" t="s">
        <v>1017</v>
      </c>
      <c r="F375" s="281">
        <v>85000</v>
      </c>
      <c r="G375" s="281">
        <v>31744.3</v>
      </c>
      <c r="H375" s="281">
        <v>396.5</v>
      </c>
      <c r="I375" s="281">
        <v>32140.799999999999</v>
      </c>
      <c r="J375" s="281">
        <v>52859.199999999997</v>
      </c>
      <c r="K375" s="281">
        <v>0</v>
      </c>
      <c r="L375" s="281">
        <v>0</v>
      </c>
      <c r="M375" s="281">
        <v>0</v>
      </c>
      <c r="N375" s="281">
        <v>0</v>
      </c>
      <c r="O375" s="281">
        <v>0</v>
      </c>
      <c r="P375" s="281">
        <v>31744.3</v>
      </c>
      <c r="Q375" s="281">
        <v>396.5</v>
      </c>
    </row>
    <row r="376" spans="1:17" ht="14.9" customHeight="1" x14ac:dyDescent="0.35">
      <c r="A376" s="291" t="s">
        <v>119</v>
      </c>
      <c r="B376" s="292" t="s">
        <v>364</v>
      </c>
      <c r="C376" s="293" t="s">
        <v>1018</v>
      </c>
      <c r="D376" s="294" t="s">
        <v>1019</v>
      </c>
      <c r="E376" s="279" t="s">
        <v>1020</v>
      </c>
      <c r="F376" s="281">
        <v>0</v>
      </c>
      <c r="G376" s="281">
        <v>0</v>
      </c>
      <c r="H376" s="281">
        <v>0</v>
      </c>
      <c r="I376" s="281">
        <v>0</v>
      </c>
      <c r="J376" s="281">
        <v>0</v>
      </c>
      <c r="K376" s="281">
        <v>0</v>
      </c>
      <c r="L376" s="281">
        <v>0</v>
      </c>
      <c r="M376" s="281">
        <v>0</v>
      </c>
      <c r="N376" s="281">
        <v>0</v>
      </c>
      <c r="O376" s="281">
        <v>0</v>
      </c>
      <c r="P376" s="281">
        <v>0</v>
      </c>
      <c r="Q376" s="281">
        <v>0</v>
      </c>
    </row>
    <row r="377" spans="1:17" ht="14.9" customHeight="1" x14ac:dyDescent="0.35">
      <c r="A377" s="291" t="s">
        <v>119</v>
      </c>
      <c r="B377" s="292" t="s">
        <v>364</v>
      </c>
      <c r="C377" s="293" t="s">
        <v>1021</v>
      </c>
      <c r="D377" s="294" t="s">
        <v>1022</v>
      </c>
      <c r="E377" s="279" t="s">
        <v>1023</v>
      </c>
      <c r="F377" s="281">
        <v>165000</v>
      </c>
      <c r="G377" s="281">
        <v>131023.36</v>
      </c>
      <c r="H377" s="281">
        <v>0</v>
      </c>
      <c r="I377" s="281">
        <v>131023.36</v>
      </c>
      <c r="J377" s="281">
        <v>33976.639999999999</v>
      </c>
      <c r="K377" s="281">
        <v>0</v>
      </c>
      <c r="L377" s="281">
        <v>0</v>
      </c>
      <c r="M377" s="281">
        <v>0</v>
      </c>
      <c r="N377" s="281">
        <v>0</v>
      </c>
      <c r="O377" s="281">
        <v>0</v>
      </c>
      <c r="P377" s="281">
        <v>131023.36</v>
      </c>
      <c r="Q377" s="281">
        <v>0</v>
      </c>
    </row>
    <row r="378" spans="1:17" ht="14.9" customHeight="1" x14ac:dyDescent="0.35">
      <c r="A378" s="291" t="s">
        <v>119</v>
      </c>
      <c r="B378" s="292" t="s">
        <v>364</v>
      </c>
      <c r="C378" s="293" t="s">
        <v>1024</v>
      </c>
      <c r="D378" s="294" t="s">
        <v>1025</v>
      </c>
      <c r="E378" s="279" t="s">
        <v>1026</v>
      </c>
      <c r="F378" s="281">
        <v>40000</v>
      </c>
      <c r="G378" s="281">
        <v>0</v>
      </c>
      <c r="H378" s="281">
        <v>0</v>
      </c>
      <c r="I378" s="281">
        <v>0</v>
      </c>
      <c r="J378" s="281">
        <v>40000</v>
      </c>
      <c r="K378" s="281">
        <v>39542.03</v>
      </c>
      <c r="L378" s="281">
        <v>38780.74</v>
      </c>
      <c r="M378" s="281">
        <v>761.29000000000087</v>
      </c>
      <c r="N378" s="281">
        <v>-761.29000000000087</v>
      </c>
      <c r="O378" s="281">
        <v>0</v>
      </c>
      <c r="P378" s="281">
        <v>38780.74</v>
      </c>
      <c r="Q378" s="281">
        <v>0</v>
      </c>
    </row>
    <row r="379" spans="1:17" ht="14.9" customHeight="1" x14ac:dyDescent="0.35">
      <c r="A379" s="291" t="s">
        <v>119</v>
      </c>
      <c r="B379" s="292" t="s">
        <v>364</v>
      </c>
      <c r="C379" s="293" t="s">
        <v>1027</v>
      </c>
      <c r="D379" s="294" t="s">
        <v>1028</v>
      </c>
      <c r="E379" s="279" t="s">
        <v>1029</v>
      </c>
      <c r="F379" s="281">
        <v>0</v>
      </c>
      <c r="G379" s="281">
        <v>0</v>
      </c>
      <c r="H379" s="281">
        <v>0</v>
      </c>
      <c r="I379" s="281">
        <v>0</v>
      </c>
      <c r="J379" s="281">
        <v>0</v>
      </c>
      <c r="K379" s="281">
        <v>0</v>
      </c>
      <c r="L379" s="281">
        <v>0</v>
      </c>
      <c r="M379" s="281">
        <v>0</v>
      </c>
      <c r="N379" s="281">
        <v>0</v>
      </c>
      <c r="O379" s="281">
        <v>0</v>
      </c>
      <c r="P379" s="281">
        <v>0</v>
      </c>
      <c r="Q379" s="281">
        <v>0</v>
      </c>
    </row>
    <row r="380" spans="1:17" ht="14.9" customHeight="1" x14ac:dyDescent="0.35">
      <c r="A380" s="291" t="s">
        <v>119</v>
      </c>
      <c r="B380" s="292" t="s">
        <v>364</v>
      </c>
      <c r="C380" s="293" t="s">
        <v>1030</v>
      </c>
      <c r="D380" s="294" t="s">
        <v>1031</v>
      </c>
      <c r="E380" s="279" t="s">
        <v>1032</v>
      </c>
      <c r="F380" s="281">
        <v>175000</v>
      </c>
      <c r="G380" s="281">
        <v>17362.47</v>
      </c>
      <c r="H380" s="281">
        <v>63110.429999999993</v>
      </c>
      <c r="I380" s="281">
        <v>80472.899999999994</v>
      </c>
      <c r="J380" s="281">
        <v>94527.1</v>
      </c>
      <c r="K380" s="281">
        <v>0</v>
      </c>
      <c r="L380" s="281">
        <v>0</v>
      </c>
      <c r="M380" s="281">
        <v>0</v>
      </c>
      <c r="N380" s="281">
        <v>0</v>
      </c>
      <c r="O380" s="281">
        <v>0</v>
      </c>
      <c r="P380" s="281">
        <v>17362.47</v>
      </c>
      <c r="Q380" s="281">
        <v>63110.429999999993</v>
      </c>
    </row>
    <row r="381" spans="1:17" ht="14.9" customHeight="1" x14ac:dyDescent="0.35">
      <c r="A381" s="291" t="s">
        <v>119</v>
      </c>
      <c r="B381" s="292" t="s">
        <v>364</v>
      </c>
      <c r="C381" s="293" t="s">
        <v>1033</v>
      </c>
      <c r="D381" s="294" t="s">
        <v>1034</v>
      </c>
      <c r="E381" s="279" t="s">
        <v>1035</v>
      </c>
      <c r="F381" s="281">
        <v>210000</v>
      </c>
      <c r="G381" s="281">
        <v>0</v>
      </c>
      <c r="H381" s="281">
        <v>206570.4</v>
      </c>
      <c r="I381" s="281">
        <v>206570.4</v>
      </c>
      <c r="J381" s="281">
        <v>3429.6000000000058</v>
      </c>
      <c r="K381" s="281">
        <v>188456</v>
      </c>
      <c r="L381" s="281">
        <v>157868</v>
      </c>
      <c r="M381" s="281">
        <v>30588</v>
      </c>
      <c r="N381" s="281">
        <v>0</v>
      </c>
      <c r="O381" s="281">
        <v>30588</v>
      </c>
      <c r="P381" s="281">
        <v>157868</v>
      </c>
      <c r="Q381" s="281">
        <v>237158.39999999999</v>
      </c>
    </row>
    <row r="382" spans="1:17" ht="14.9" customHeight="1" x14ac:dyDescent="0.35">
      <c r="A382" s="291" t="s">
        <v>119</v>
      </c>
      <c r="B382" s="292" t="s">
        <v>364</v>
      </c>
      <c r="C382" s="293" t="s">
        <v>1036</v>
      </c>
      <c r="D382" s="294" t="s">
        <v>1037</v>
      </c>
      <c r="E382" s="279" t="s">
        <v>1038</v>
      </c>
      <c r="F382" s="281">
        <v>0</v>
      </c>
      <c r="G382" s="281">
        <v>0</v>
      </c>
      <c r="H382" s="281">
        <v>0</v>
      </c>
      <c r="I382" s="281">
        <v>0</v>
      </c>
      <c r="J382" s="281">
        <v>0</v>
      </c>
      <c r="K382" s="281">
        <v>0</v>
      </c>
      <c r="L382" s="281">
        <v>0</v>
      </c>
      <c r="M382" s="281">
        <v>0</v>
      </c>
      <c r="N382" s="281">
        <v>0</v>
      </c>
      <c r="O382" s="281">
        <v>0</v>
      </c>
      <c r="P382" s="281">
        <v>0</v>
      </c>
      <c r="Q382" s="281">
        <v>0</v>
      </c>
    </row>
    <row r="383" spans="1:17" ht="14.9" customHeight="1" x14ac:dyDescent="0.35">
      <c r="A383" s="291" t="s">
        <v>119</v>
      </c>
      <c r="B383" s="292" t="s">
        <v>364</v>
      </c>
      <c r="C383" s="293" t="s">
        <v>1039</v>
      </c>
      <c r="D383" s="294" t="s">
        <v>1040</v>
      </c>
      <c r="E383" s="279" t="s">
        <v>1041</v>
      </c>
      <c r="F383" s="281">
        <v>3140000</v>
      </c>
      <c r="G383" s="281">
        <v>2258036.23</v>
      </c>
      <c r="H383" s="281">
        <v>581012.93999999994</v>
      </c>
      <c r="I383" s="281">
        <v>2839049.17</v>
      </c>
      <c r="J383" s="281">
        <v>300950.83000000007</v>
      </c>
      <c r="K383" s="281">
        <v>208807.09</v>
      </c>
      <c r="L383" s="281">
        <v>208807.09</v>
      </c>
      <c r="M383" s="281">
        <v>0</v>
      </c>
      <c r="N383" s="281">
        <v>0</v>
      </c>
      <c r="O383" s="281">
        <v>0</v>
      </c>
      <c r="P383" s="281">
        <v>2466843.3199999998</v>
      </c>
      <c r="Q383" s="281">
        <v>581012.93999999994</v>
      </c>
    </row>
    <row r="384" spans="1:17" ht="14.9" customHeight="1" x14ac:dyDescent="0.35">
      <c r="A384" s="191" t="s">
        <v>119</v>
      </c>
      <c r="B384" s="192" t="s">
        <v>156</v>
      </c>
      <c r="C384" s="213" t="s">
        <v>252</v>
      </c>
      <c r="D384" s="194" t="s">
        <v>253</v>
      </c>
      <c r="E384" s="279"/>
      <c r="F384" s="195">
        <v>610000</v>
      </c>
      <c r="G384" s="195">
        <v>399748.33999999997</v>
      </c>
      <c r="H384" s="195">
        <v>130440.75999999998</v>
      </c>
      <c r="I384" s="195">
        <v>530189.1</v>
      </c>
      <c r="J384" s="196">
        <v>79810.900000000023</v>
      </c>
      <c r="K384" s="195">
        <v>226685.90999999997</v>
      </c>
      <c r="L384" s="195">
        <v>137965.51</v>
      </c>
      <c r="M384" s="195">
        <v>88720.4</v>
      </c>
      <c r="N384" s="196">
        <v>-3886</v>
      </c>
      <c r="O384" s="196">
        <v>84834.4</v>
      </c>
      <c r="P384" s="195">
        <v>537713.85</v>
      </c>
      <c r="Q384" s="195">
        <v>215275.15999999997</v>
      </c>
    </row>
    <row r="385" spans="1:17" ht="14.9" customHeight="1" x14ac:dyDescent="0.35">
      <c r="A385" s="291" t="s">
        <v>119</v>
      </c>
      <c r="B385" s="292" t="s">
        <v>364</v>
      </c>
      <c r="C385" s="293" t="s">
        <v>1042</v>
      </c>
      <c r="D385" s="294" t="s">
        <v>1043</v>
      </c>
      <c r="E385" s="279" t="s">
        <v>1044</v>
      </c>
      <c r="F385" s="281">
        <v>180000</v>
      </c>
      <c r="G385" s="281">
        <v>36856.629999999997</v>
      </c>
      <c r="H385" s="281">
        <v>129811.35999999999</v>
      </c>
      <c r="I385" s="281">
        <v>166667.99</v>
      </c>
      <c r="J385" s="281">
        <v>13332.010000000009</v>
      </c>
      <c r="K385" s="281">
        <v>146784.4</v>
      </c>
      <c r="L385" s="281">
        <v>58064</v>
      </c>
      <c r="M385" s="281">
        <v>88720.4</v>
      </c>
      <c r="N385" s="281">
        <v>-3886</v>
      </c>
      <c r="O385" s="281">
        <v>84834.4</v>
      </c>
      <c r="P385" s="281">
        <v>94920.63</v>
      </c>
      <c r="Q385" s="281">
        <v>214645.75999999998</v>
      </c>
    </row>
    <row r="386" spans="1:17" ht="14.9" customHeight="1" x14ac:dyDescent="0.35">
      <c r="A386" s="291" t="s">
        <v>119</v>
      </c>
      <c r="B386" s="292" t="s">
        <v>364</v>
      </c>
      <c r="C386" s="293" t="s">
        <v>1045</v>
      </c>
      <c r="D386" s="294" t="s">
        <v>1046</v>
      </c>
      <c r="E386" s="279" t="s">
        <v>1047</v>
      </c>
      <c r="F386" s="281">
        <v>415000</v>
      </c>
      <c r="G386" s="281">
        <v>357414.98</v>
      </c>
      <c r="H386" s="281">
        <v>0</v>
      </c>
      <c r="I386" s="281">
        <v>357414.98</v>
      </c>
      <c r="J386" s="281">
        <v>57585.020000000019</v>
      </c>
      <c r="K386" s="281">
        <v>79901.509999999995</v>
      </c>
      <c r="L386" s="281">
        <v>79901.509999999995</v>
      </c>
      <c r="M386" s="281">
        <v>0</v>
      </c>
      <c r="N386" s="281">
        <v>0</v>
      </c>
      <c r="O386" s="281">
        <v>0</v>
      </c>
      <c r="P386" s="281">
        <v>437316.49</v>
      </c>
      <c r="Q386" s="281">
        <v>0</v>
      </c>
    </row>
    <row r="387" spans="1:17" ht="14.9" customHeight="1" x14ac:dyDescent="0.35">
      <c r="A387" s="291" t="s">
        <v>119</v>
      </c>
      <c r="B387" s="292" t="s">
        <v>364</v>
      </c>
      <c r="C387" s="293" t="s">
        <v>1048</v>
      </c>
      <c r="D387" s="294" t="s">
        <v>1049</v>
      </c>
      <c r="E387" s="279" t="s">
        <v>1050</v>
      </c>
      <c r="F387" s="281">
        <v>15000</v>
      </c>
      <c r="G387" s="281">
        <v>5476.73</v>
      </c>
      <c r="H387" s="281">
        <v>629.40000000000055</v>
      </c>
      <c r="I387" s="281">
        <v>6106.13</v>
      </c>
      <c r="J387" s="281">
        <v>8893.869999999999</v>
      </c>
      <c r="K387" s="281">
        <v>0</v>
      </c>
      <c r="L387" s="281">
        <v>0</v>
      </c>
      <c r="M387" s="281">
        <v>0</v>
      </c>
      <c r="N387" s="281">
        <v>0</v>
      </c>
      <c r="O387" s="281">
        <v>0</v>
      </c>
      <c r="P387" s="281">
        <v>5476.73</v>
      </c>
      <c r="Q387" s="281">
        <v>629.40000000000055</v>
      </c>
    </row>
    <row r="388" spans="1:17" ht="14.9" customHeight="1" x14ac:dyDescent="0.35">
      <c r="A388" s="116" t="s">
        <v>119</v>
      </c>
      <c r="B388" s="117" t="s">
        <v>99</v>
      </c>
      <c r="C388" s="118" t="s">
        <v>97</v>
      </c>
      <c r="D388" s="119" t="s">
        <v>128</v>
      </c>
      <c r="E388" s="272"/>
      <c r="F388" s="127">
        <v>9330826.9000000004</v>
      </c>
      <c r="G388" s="127">
        <v>6708964.9400000004</v>
      </c>
      <c r="H388" s="127">
        <v>0</v>
      </c>
      <c r="I388" s="127">
        <v>6708964.9400000004</v>
      </c>
      <c r="J388" s="127">
        <v>2621861.96</v>
      </c>
      <c r="K388" s="127">
        <v>0</v>
      </c>
      <c r="L388" s="127">
        <v>0</v>
      </c>
      <c r="M388" s="127">
        <v>0</v>
      </c>
      <c r="N388" s="127">
        <v>0</v>
      </c>
      <c r="O388" s="127">
        <v>0</v>
      </c>
      <c r="P388" s="127">
        <v>6708964.9400000004</v>
      </c>
      <c r="Q388" s="127">
        <v>0</v>
      </c>
    </row>
    <row r="389" spans="1:17" ht="14.9" customHeight="1" x14ac:dyDescent="0.35">
      <c r="A389" s="161" t="s">
        <v>119</v>
      </c>
      <c r="B389" s="162" t="s">
        <v>129</v>
      </c>
      <c r="C389" s="163" t="s">
        <v>254</v>
      </c>
      <c r="D389" s="188" t="s">
        <v>255</v>
      </c>
      <c r="E389" s="273"/>
      <c r="F389" s="197">
        <v>5830826.9000000004</v>
      </c>
      <c r="G389" s="197">
        <v>5792168.4900000002</v>
      </c>
      <c r="H389" s="197">
        <v>0</v>
      </c>
      <c r="I389" s="197">
        <v>5792168.4900000002</v>
      </c>
      <c r="J389" s="204">
        <v>38658.410000000149</v>
      </c>
      <c r="K389" s="197">
        <v>0</v>
      </c>
      <c r="L389" s="197">
        <v>0</v>
      </c>
      <c r="M389" s="197">
        <v>0</v>
      </c>
      <c r="N389" s="204">
        <v>0</v>
      </c>
      <c r="O389" s="204">
        <v>0</v>
      </c>
      <c r="P389" s="197">
        <v>5792168.4900000002</v>
      </c>
      <c r="Q389" s="197">
        <v>0</v>
      </c>
    </row>
    <row r="390" spans="1:17" ht="14.9" customHeight="1" x14ac:dyDescent="0.35">
      <c r="A390" s="200" t="s">
        <v>119</v>
      </c>
      <c r="B390" s="201" t="s">
        <v>156</v>
      </c>
      <c r="C390" s="193" t="s">
        <v>256</v>
      </c>
      <c r="D390" s="202" t="s">
        <v>257</v>
      </c>
      <c r="E390" s="279"/>
      <c r="F390" s="195">
        <v>5830826.9000000004</v>
      </c>
      <c r="G390" s="195">
        <v>5792168.4900000002</v>
      </c>
      <c r="H390" s="195">
        <v>0</v>
      </c>
      <c r="I390" s="195">
        <v>5792168.4900000002</v>
      </c>
      <c r="J390" s="196">
        <v>38658.410000000149</v>
      </c>
      <c r="K390" s="195">
        <v>0</v>
      </c>
      <c r="L390" s="195">
        <v>0</v>
      </c>
      <c r="M390" s="195">
        <v>0</v>
      </c>
      <c r="N390" s="196">
        <v>0</v>
      </c>
      <c r="O390" s="196">
        <v>0</v>
      </c>
      <c r="P390" s="195">
        <v>5792168.4900000002</v>
      </c>
      <c r="Q390" s="195">
        <v>0</v>
      </c>
    </row>
    <row r="391" spans="1:17" ht="14.9" customHeight="1" x14ac:dyDescent="0.35">
      <c r="A391" s="291" t="s">
        <v>119</v>
      </c>
      <c r="B391" s="292" t="s">
        <v>364</v>
      </c>
      <c r="C391" s="293" t="s">
        <v>1051</v>
      </c>
      <c r="D391" s="294" t="s">
        <v>1052</v>
      </c>
      <c r="E391" s="279" t="s">
        <v>1053</v>
      </c>
      <c r="F391" s="281">
        <v>0</v>
      </c>
      <c r="G391" s="281">
        <v>0</v>
      </c>
      <c r="H391" s="281">
        <v>0</v>
      </c>
      <c r="I391" s="281">
        <v>0</v>
      </c>
      <c r="J391" s="281">
        <v>0</v>
      </c>
      <c r="K391" s="281">
        <v>0</v>
      </c>
      <c r="L391" s="281">
        <v>0</v>
      </c>
      <c r="M391" s="281">
        <v>0</v>
      </c>
      <c r="N391" s="281">
        <v>0</v>
      </c>
      <c r="O391" s="281">
        <v>0</v>
      </c>
      <c r="P391" s="281">
        <v>0</v>
      </c>
      <c r="Q391" s="281">
        <v>0</v>
      </c>
    </row>
    <row r="392" spans="1:17" ht="14.9" customHeight="1" x14ac:dyDescent="0.35">
      <c r="A392" s="291" t="s">
        <v>119</v>
      </c>
      <c r="B392" s="292" t="s">
        <v>364</v>
      </c>
      <c r="C392" s="315" t="s">
        <v>1054</v>
      </c>
      <c r="D392" s="316" t="s">
        <v>1055</v>
      </c>
      <c r="E392" s="279" t="s">
        <v>1056</v>
      </c>
      <c r="F392" s="281">
        <v>5830826.9000000004</v>
      </c>
      <c r="G392" s="281">
        <v>5792168.4900000002</v>
      </c>
      <c r="H392" s="281">
        <v>0</v>
      </c>
      <c r="I392" s="281">
        <v>5792168.4900000002</v>
      </c>
      <c r="J392" s="281">
        <v>38658.410000000149</v>
      </c>
      <c r="K392" s="281">
        <v>0</v>
      </c>
      <c r="L392" s="281">
        <v>0</v>
      </c>
      <c r="M392" s="281">
        <v>0</v>
      </c>
      <c r="N392" s="281">
        <v>0</v>
      </c>
      <c r="O392" s="281">
        <v>0</v>
      </c>
      <c r="P392" s="281">
        <v>5792168.4900000002</v>
      </c>
      <c r="Q392" s="281">
        <v>0</v>
      </c>
    </row>
    <row r="393" spans="1:17" ht="14.9" hidden="1" customHeight="1" x14ac:dyDescent="0.35">
      <c r="A393" s="161" t="s">
        <v>119</v>
      </c>
      <c r="B393" s="162" t="s">
        <v>129</v>
      </c>
      <c r="C393" s="163" t="s">
        <v>130</v>
      </c>
      <c r="D393" s="188" t="s">
        <v>131</v>
      </c>
      <c r="E393" s="273"/>
      <c r="F393" s="281">
        <v>0</v>
      </c>
      <c r="G393" s="281">
        <v>0</v>
      </c>
      <c r="H393" s="281">
        <v>0</v>
      </c>
      <c r="I393" s="281">
        <v>0</v>
      </c>
      <c r="J393" s="281">
        <v>0</v>
      </c>
      <c r="K393" s="281">
        <v>0</v>
      </c>
      <c r="L393" s="281">
        <v>0</v>
      </c>
      <c r="M393" s="281">
        <v>0</v>
      </c>
      <c r="N393" s="281">
        <v>0</v>
      </c>
      <c r="O393" s="281">
        <v>0</v>
      </c>
      <c r="P393" s="281">
        <v>0</v>
      </c>
      <c r="Q393" s="281">
        <v>0</v>
      </c>
    </row>
    <row r="394" spans="1:17" ht="14.9" hidden="1" customHeight="1" x14ac:dyDescent="0.35">
      <c r="A394" s="161" t="s">
        <v>119</v>
      </c>
      <c r="B394" s="162" t="s">
        <v>129</v>
      </c>
      <c r="C394" s="163" t="s">
        <v>132</v>
      </c>
      <c r="D394" s="188" t="s">
        <v>133</v>
      </c>
      <c r="E394" s="273"/>
      <c r="F394" s="281">
        <v>0</v>
      </c>
      <c r="G394" s="281">
        <v>0</v>
      </c>
      <c r="H394" s="281">
        <v>0</v>
      </c>
      <c r="I394" s="281">
        <v>5830826.9000000004</v>
      </c>
      <c r="J394" s="281">
        <v>-5830826.9000000004</v>
      </c>
      <c r="K394" s="281">
        <v>0</v>
      </c>
      <c r="L394" s="281">
        <v>0</v>
      </c>
      <c r="M394" s="281">
        <v>0</v>
      </c>
      <c r="N394" s="281">
        <v>0</v>
      </c>
      <c r="O394" s="281">
        <v>0</v>
      </c>
      <c r="P394" s="281">
        <v>0</v>
      </c>
      <c r="Q394" s="281">
        <v>0</v>
      </c>
    </row>
    <row r="395" spans="1:17" ht="14.9" hidden="1" customHeight="1" x14ac:dyDescent="0.35">
      <c r="A395" s="161" t="s">
        <v>119</v>
      </c>
      <c r="B395" s="162" t="s">
        <v>129</v>
      </c>
      <c r="C395" s="163" t="s">
        <v>134</v>
      </c>
      <c r="D395" s="188" t="s">
        <v>135</v>
      </c>
      <c r="E395" s="273"/>
      <c r="F395" s="281">
        <v>0</v>
      </c>
      <c r="G395" s="281">
        <v>0</v>
      </c>
      <c r="H395" s="281">
        <v>0</v>
      </c>
      <c r="I395" s="281">
        <v>0</v>
      </c>
      <c r="J395" s="281">
        <v>0</v>
      </c>
      <c r="K395" s="281">
        <v>0</v>
      </c>
      <c r="L395" s="281">
        <v>0</v>
      </c>
      <c r="M395" s="281">
        <v>0</v>
      </c>
      <c r="N395" s="281">
        <v>0</v>
      </c>
      <c r="O395" s="281">
        <v>0</v>
      </c>
      <c r="P395" s="281">
        <v>0</v>
      </c>
      <c r="Q395" s="281">
        <v>0</v>
      </c>
    </row>
    <row r="396" spans="1:17" ht="14.9" hidden="1" customHeight="1" x14ac:dyDescent="0.35">
      <c r="A396" s="161" t="s">
        <v>119</v>
      </c>
      <c r="B396" s="162" t="s">
        <v>129</v>
      </c>
      <c r="C396" s="167" t="s">
        <v>136</v>
      </c>
      <c r="D396" s="188" t="s">
        <v>137</v>
      </c>
      <c r="E396" s="273"/>
      <c r="F396" s="281">
        <v>0</v>
      </c>
      <c r="G396" s="281">
        <v>0</v>
      </c>
      <c r="H396" s="281">
        <v>0</v>
      </c>
      <c r="I396" s="281">
        <v>38658.410000000149</v>
      </c>
      <c r="J396" s="281">
        <v>-38658.410000000149</v>
      </c>
      <c r="K396" s="281">
        <v>0</v>
      </c>
      <c r="L396" s="281">
        <v>0</v>
      </c>
      <c r="M396" s="281">
        <v>0</v>
      </c>
      <c r="N396" s="281">
        <v>0</v>
      </c>
      <c r="O396" s="281">
        <v>0</v>
      </c>
      <c r="P396" s="281">
        <v>0</v>
      </c>
      <c r="Q396" s="281">
        <v>0</v>
      </c>
    </row>
    <row r="397" spans="1:17" ht="14.9" customHeight="1" x14ac:dyDescent="0.35">
      <c r="A397" s="161" t="s">
        <v>119</v>
      </c>
      <c r="B397" s="162" t="s">
        <v>129</v>
      </c>
      <c r="C397" s="163" t="s">
        <v>130</v>
      </c>
      <c r="D397" s="188" t="s">
        <v>131</v>
      </c>
      <c r="E397" s="273"/>
      <c r="F397" s="197">
        <v>3500000</v>
      </c>
      <c r="G397" s="197">
        <v>916796.45</v>
      </c>
      <c r="H397" s="197">
        <v>0</v>
      </c>
      <c r="I397" s="197">
        <v>916796.45</v>
      </c>
      <c r="J397" s="197">
        <v>2583203.5499999998</v>
      </c>
      <c r="K397" s="197">
        <v>0</v>
      </c>
      <c r="L397" s="197">
        <v>0</v>
      </c>
      <c r="M397" s="197">
        <v>0</v>
      </c>
      <c r="N397" s="197">
        <v>0</v>
      </c>
      <c r="O397" s="197">
        <v>0</v>
      </c>
      <c r="P397" s="197">
        <v>916796.45</v>
      </c>
      <c r="Q397" s="197">
        <v>0</v>
      </c>
    </row>
    <row r="398" spans="1:17" ht="14.9" customHeight="1" x14ac:dyDescent="0.35">
      <c r="A398" s="200" t="s">
        <v>119</v>
      </c>
      <c r="B398" s="201" t="s">
        <v>156</v>
      </c>
      <c r="C398" s="193" t="s">
        <v>130</v>
      </c>
      <c r="D398" s="202" t="s">
        <v>347</v>
      </c>
      <c r="E398" s="279"/>
      <c r="F398" s="195">
        <v>3500000</v>
      </c>
      <c r="G398" s="195">
        <v>916796.45</v>
      </c>
      <c r="H398" s="195">
        <v>0</v>
      </c>
      <c r="I398" s="195">
        <v>916796.45</v>
      </c>
      <c r="J398" s="195">
        <v>2583203.5499999998</v>
      </c>
      <c r="K398" s="195">
        <v>0</v>
      </c>
      <c r="L398" s="195">
        <v>0</v>
      </c>
      <c r="M398" s="195">
        <v>0</v>
      </c>
      <c r="N398" s="195">
        <v>0</v>
      </c>
      <c r="O398" s="195">
        <v>0</v>
      </c>
      <c r="P398" s="195">
        <v>916796.45</v>
      </c>
      <c r="Q398" s="195">
        <v>0</v>
      </c>
    </row>
    <row r="399" spans="1:17" ht="14.9" customHeight="1" x14ac:dyDescent="0.35">
      <c r="A399" s="291" t="s">
        <v>119</v>
      </c>
      <c r="B399" s="292" t="s">
        <v>364</v>
      </c>
      <c r="C399" s="315" t="s">
        <v>1057</v>
      </c>
      <c r="D399" s="316" t="s">
        <v>1058</v>
      </c>
      <c r="E399" s="279" t="s">
        <v>1059</v>
      </c>
      <c r="F399" s="281">
        <v>3500000</v>
      </c>
      <c r="G399" s="281">
        <v>916796.45</v>
      </c>
      <c r="H399" s="281">
        <v>0</v>
      </c>
      <c r="I399" s="281">
        <v>916796.45</v>
      </c>
      <c r="J399" s="281">
        <v>2583203.5499999998</v>
      </c>
      <c r="K399" s="281">
        <v>0</v>
      </c>
      <c r="L399" s="281">
        <v>0</v>
      </c>
      <c r="M399" s="281">
        <v>0</v>
      </c>
      <c r="N399" s="281">
        <v>0</v>
      </c>
      <c r="O399" s="281">
        <v>0</v>
      </c>
      <c r="P399" s="281">
        <v>916796.45</v>
      </c>
      <c r="Q399" s="281">
        <v>0</v>
      </c>
    </row>
    <row r="400" spans="1:17" ht="14.9" customHeight="1" x14ac:dyDescent="0.35">
      <c r="A400" s="116" t="s">
        <v>119</v>
      </c>
      <c r="B400" s="117" t="s">
        <v>99</v>
      </c>
      <c r="C400" s="118" t="s">
        <v>138</v>
      </c>
      <c r="D400" s="119" t="s">
        <v>139</v>
      </c>
      <c r="E400" s="272"/>
      <c r="F400" s="127">
        <v>260</v>
      </c>
      <c r="G400" s="127">
        <v>0</v>
      </c>
      <c r="H400" s="127">
        <v>0</v>
      </c>
      <c r="I400" s="127">
        <v>0</v>
      </c>
      <c r="J400" s="128">
        <v>260</v>
      </c>
      <c r="K400" s="127">
        <v>51.5</v>
      </c>
      <c r="L400" s="127">
        <v>51.5</v>
      </c>
      <c r="M400" s="127">
        <v>0</v>
      </c>
      <c r="N400" s="128">
        <v>0</v>
      </c>
      <c r="O400" s="128">
        <v>0</v>
      </c>
      <c r="P400" s="127">
        <v>51.5</v>
      </c>
      <c r="Q400" s="127">
        <v>0</v>
      </c>
    </row>
    <row r="401" spans="1:17" ht="14.9" customHeight="1" x14ac:dyDescent="0.35">
      <c r="A401" s="161" t="s">
        <v>119</v>
      </c>
      <c r="B401" s="162" t="s">
        <v>129</v>
      </c>
      <c r="C401" s="163" t="s">
        <v>258</v>
      </c>
      <c r="D401" s="188" t="s">
        <v>259</v>
      </c>
      <c r="E401" s="273"/>
      <c r="F401" s="197">
        <v>260</v>
      </c>
      <c r="G401" s="197">
        <v>0</v>
      </c>
      <c r="H401" s="197">
        <v>0</v>
      </c>
      <c r="I401" s="197">
        <v>0</v>
      </c>
      <c r="J401" s="204">
        <v>260</v>
      </c>
      <c r="K401" s="197">
        <v>51.5</v>
      </c>
      <c r="L401" s="197">
        <v>51.5</v>
      </c>
      <c r="M401" s="197">
        <v>0</v>
      </c>
      <c r="N401" s="204">
        <v>0</v>
      </c>
      <c r="O401" s="204">
        <v>0</v>
      </c>
      <c r="P401" s="197">
        <v>51.5</v>
      </c>
      <c r="Q401" s="197">
        <v>0</v>
      </c>
    </row>
    <row r="402" spans="1:17" ht="14.9" customHeight="1" x14ac:dyDescent="0.35">
      <c r="A402" s="200" t="s">
        <v>119</v>
      </c>
      <c r="B402" s="201" t="s">
        <v>156</v>
      </c>
      <c r="C402" s="193" t="s">
        <v>260</v>
      </c>
      <c r="D402" s="202" t="s">
        <v>261</v>
      </c>
      <c r="E402" s="279"/>
      <c r="F402" s="195">
        <v>260</v>
      </c>
      <c r="G402" s="195">
        <v>0</v>
      </c>
      <c r="H402" s="195">
        <v>0</v>
      </c>
      <c r="I402" s="195">
        <v>0</v>
      </c>
      <c r="J402" s="196">
        <v>260</v>
      </c>
      <c r="K402" s="195">
        <v>51.5</v>
      </c>
      <c r="L402" s="195">
        <v>51.5</v>
      </c>
      <c r="M402" s="195">
        <v>0</v>
      </c>
      <c r="N402" s="196">
        <v>0</v>
      </c>
      <c r="O402" s="196">
        <v>0</v>
      </c>
      <c r="P402" s="195">
        <v>51.5</v>
      </c>
      <c r="Q402" s="195">
        <v>0</v>
      </c>
    </row>
    <row r="403" spans="1:17" ht="14.9" customHeight="1" x14ac:dyDescent="0.35">
      <c r="A403" s="291" t="s">
        <v>119</v>
      </c>
      <c r="B403" s="383" t="s">
        <v>364</v>
      </c>
      <c r="C403" s="293" t="s">
        <v>260</v>
      </c>
      <c r="D403" s="294" t="s">
        <v>1060</v>
      </c>
      <c r="E403" s="279" t="s">
        <v>1061</v>
      </c>
      <c r="F403" s="281">
        <v>260</v>
      </c>
      <c r="G403" s="281">
        <v>0</v>
      </c>
      <c r="H403" s="281">
        <v>0</v>
      </c>
      <c r="I403" s="281">
        <v>0</v>
      </c>
      <c r="J403" s="281">
        <v>260</v>
      </c>
      <c r="K403" s="281">
        <v>51.5</v>
      </c>
      <c r="L403" s="281">
        <v>51.5</v>
      </c>
      <c r="M403" s="281">
        <v>0</v>
      </c>
      <c r="N403" s="281">
        <v>0</v>
      </c>
      <c r="O403" s="281">
        <v>0</v>
      </c>
      <c r="P403" s="281">
        <v>51.5</v>
      </c>
      <c r="Q403" s="281">
        <v>0</v>
      </c>
    </row>
    <row r="404" spans="1:17" ht="14.9" customHeight="1" x14ac:dyDescent="0.35">
      <c r="A404" s="116" t="s">
        <v>119</v>
      </c>
      <c r="B404" s="117" t="s">
        <v>99</v>
      </c>
      <c r="C404" s="118" t="s">
        <v>140</v>
      </c>
      <c r="D404" s="119" t="s">
        <v>141</v>
      </c>
      <c r="E404" s="272"/>
      <c r="F404" s="127">
        <v>900000</v>
      </c>
      <c r="G404" s="127">
        <v>411320.38</v>
      </c>
      <c r="H404" s="127">
        <v>86197.06</v>
      </c>
      <c r="I404" s="127">
        <v>497517.44</v>
      </c>
      <c r="J404" s="128">
        <v>402482.56</v>
      </c>
      <c r="K404" s="127">
        <v>240977.22</v>
      </c>
      <c r="L404" s="127">
        <v>240977.22</v>
      </c>
      <c r="M404" s="127">
        <v>0</v>
      </c>
      <c r="N404" s="128">
        <v>0</v>
      </c>
      <c r="O404" s="128">
        <v>0</v>
      </c>
      <c r="P404" s="127">
        <v>652297.6</v>
      </c>
      <c r="Q404" s="127">
        <v>86197.06</v>
      </c>
    </row>
    <row r="405" spans="1:17" ht="14.9" customHeight="1" x14ac:dyDescent="0.35">
      <c r="A405" s="161" t="s">
        <v>119</v>
      </c>
      <c r="B405" s="162" t="s">
        <v>129</v>
      </c>
      <c r="C405" s="167" t="s">
        <v>262</v>
      </c>
      <c r="D405" s="188" t="s">
        <v>263</v>
      </c>
      <c r="E405" s="273"/>
      <c r="F405" s="197">
        <v>700000</v>
      </c>
      <c r="G405" s="197">
        <v>349524.69</v>
      </c>
      <c r="H405" s="197">
        <v>86197.06</v>
      </c>
      <c r="I405" s="197">
        <v>435721.75</v>
      </c>
      <c r="J405" s="204">
        <v>264278.25</v>
      </c>
      <c r="K405" s="197">
        <v>240977.22</v>
      </c>
      <c r="L405" s="197">
        <v>240977.22</v>
      </c>
      <c r="M405" s="197">
        <v>0</v>
      </c>
      <c r="N405" s="204">
        <v>0</v>
      </c>
      <c r="O405" s="204">
        <v>0</v>
      </c>
      <c r="P405" s="197">
        <v>590501.91</v>
      </c>
      <c r="Q405" s="197">
        <v>86197.06</v>
      </c>
    </row>
    <row r="406" spans="1:17" ht="14.9" customHeight="1" x14ac:dyDescent="0.35">
      <c r="A406" s="191" t="s">
        <v>119</v>
      </c>
      <c r="B406" s="192" t="s">
        <v>156</v>
      </c>
      <c r="C406" s="193" t="s">
        <v>264</v>
      </c>
      <c r="D406" s="194" t="s">
        <v>265</v>
      </c>
      <c r="E406" s="279"/>
      <c r="F406" s="195">
        <v>700000</v>
      </c>
      <c r="G406" s="195">
        <v>349524.69</v>
      </c>
      <c r="H406" s="195">
        <v>86197.06</v>
      </c>
      <c r="I406" s="195">
        <v>435721.75</v>
      </c>
      <c r="J406" s="196">
        <v>264278.25</v>
      </c>
      <c r="K406" s="195">
        <v>240977.22</v>
      </c>
      <c r="L406" s="195">
        <v>240977.22</v>
      </c>
      <c r="M406" s="195">
        <v>0</v>
      </c>
      <c r="N406" s="196">
        <v>0</v>
      </c>
      <c r="O406" s="196">
        <v>0</v>
      </c>
      <c r="P406" s="195">
        <v>590501.91</v>
      </c>
      <c r="Q406" s="195">
        <v>86197.06</v>
      </c>
    </row>
    <row r="407" spans="1:17" s="389" customFormat="1" ht="14.9" customHeight="1" x14ac:dyDescent="0.35">
      <c r="A407" s="384" t="s">
        <v>119</v>
      </c>
      <c r="B407" s="385" t="s">
        <v>364</v>
      </c>
      <c r="C407" s="386" t="s">
        <v>264</v>
      </c>
      <c r="D407" s="387" t="s">
        <v>1062</v>
      </c>
      <c r="E407" s="388" t="s">
        <v>1063</v>
      </c>
      <c r="F407" s="281">
        <v>700000</v>
      </c>
      <c r="G407" s="281">
        <v>349524.69</v>
      </c>
      <c r="H407" s="281">
        <v>86197.06</v>
      </c>
      <c r="I407" s="281">
        <v>435721.75</v>
      </c>
      <c r="J407" s="281">
        <v>264278.25</v>
      </c>
      <c r="K407" s="281">
        <v>240977.22</v>
      </c>
      <c r="L407" s="281">
        <v>240977.22</v>
      </c>
      <c r="M407" s="281">
        <v>0</v>
      </c>
      <c r="N407" s="281">
        <v>0</v>
      </c>
      <c r="O407" s="281">
        <v>0</v>
      </c>
      <c r="P407" s="281">
        <v>590501.91</v>
      </c>
      <c r="Q407" s="281">
        <v>86197.06</v>
      </c>
    </row>
    <row r="408" spans="1:17" ht="14.9" hidden="1" customHeight="1" x14ac:dyDescent="0.35">
      <c r="A408" s="161" t="s">
        <v>119</v>
      </c>
      <c r="B408" s="162" t="s">
        <v>129</v>
      </c>
      <c r="C408" s="163" t="s">
        <v>1064</v>
      </c>
      <c r="D408" s="188" t="s">
        <v>1065</v>
      </c>
      <c r="E408" s="273"/>
      <c r="F408" s="165"/>
      <c r="G408" s="165"/>
      <c r="H408" s="165"/>
      <c r="I408" s="165"/>
      <c r="J408" s="166">
        <v>0</v>
      </c>
      <c r="K408" s="165"/>
      <c r="L408" s="165"/>
      <c r="M408" s="165"/>
      <c r="N408" s="166"/>
      <c r="O408" s="166">
        <v>0</v>
      </c>
      <c r="P408" s="165">
        <v>0</v>
      </c>
      <c r="Q408" s="165">
        <v>0</v>
      </c>
    </row>
    <row r="409" spans="1:17" ht="14.9" hidden="1" customHeight="1" x14ac:dyDescent="0.35">
      <c r="A409" s="161" t="s">
        <v>119</v>
      </c>
      <c r="B409" s="162" t="s">
        <v>129</v>
      </c>
      <c r="C409" s="163" t="s">
        <v>1066</v>
      </c>
      <c r="D409" s="188" t="s">
        <v>1067</v>
      </c>
      <c r="E409" s="273"/>
      <c r="F409" s="165"/>
      <c r="G409" s="165"/>
      <c r="H409" s="165"/>
      <c r="I409" s="165"/>
      <c r="J409" s="166">
        <v>0</v>
      </c>
      <c r="K409" s="165"/>
      <c r="L409" s="165"/>
      <c r="M409" s="165"/>
      <c r="N409" s="166"/>
      <c r="O409" s="166">
        <v>0</v>
      </c>
      <c r="P409" s="165">
        <v>0</v>
      </c>
      <c r="Q409" s="165">
        <v>0</v>
      </c>
    </row>
    <row r="410" spans="1:17" ht="14.9" customHeight="1" x14ac:dyDescent="0.35">
      <c r="A410" s="161" t="s">
        <v>119</v>
      </c>
      <c r="B410" s="162" t="s">
        <v>129</v>
      </c>
      <c r="C410" s="167" t="s">
        <v>266</v>
      </c>
      <c r="D410" s="188" t="s">
        <v>267</v>
      </c>
      <c r="E410" s="273"/>
      <c r="F410" s="197">
        <v>200000</v>
      </c>
      <c r="G410" s="197">
        <v>61795.69</v>
      </c>
      <c r="H410" s="197">
        <v>0</v>
      </c>
      <c r="I410" s="197">
        <v>61795.69</v>
      </c>
      <c r="J410" s="204">
        <v>138204.31</v>
      </c>
      <c r="K410" s="197">
        <v>0</v>
      </c>
      <c r="L410" s="197">
        <v>0</v>
      </c>
      <c r="M410" s="197">
        <v>0</v>
      </c>
      <c r="N410" s="204">
        <v>0</v>
      </c>
      <c r="O410" s="204">
        <v>0</v>
      </c>
      <c r="P410" s="197">
        <v>61795.69</v>
      </c>
      <c r="Q410" s="197">
        <v>0</v>
      </c>
    </row>
    <row r="411" spans="1:17" ht="14.9" customHeight="1" x14ac:dyDescent="0.35">
      <c r="A411" s="191" t="s">
        <v>119</v>
      </c>
      <c r="B411" s="192" t="s">
        <v>156</v>
      </c>
      <c r="C411" s="193" t="s">
        <v>268</v>
      </c>
      <c r="D411" s="194" t="s">
        <v>269</v>
      </c>
      <c r="E411" s="279"/>
      <c r="F411" s="195">
        <v>200000</v>
      </c>
      <c r="G411" s="195">
        <v>61795.69</v>
      </c>
      <c r="H411" s="195">
        <v>0</v>
      </c>
      <c r="I411" s="195">
        <v>61795.69</v>
      </c>
      <c r="J411" s="196">
        <v>138204.31</v>
      </c>
      <c r="K411" s="195">
        <v>0</v>
      </c>
      <c r="L411" s="195">
        <v>0</v>
      </c>
      <c r="M411" s="195">
        <v>0</v>
      </c>
      <c r="N411" s="196">
        <v>0</v>
      </c>
      <c r="O411" s="196">
        <v>0</v>
      </c>
      <c r="P411" s="195">
        <v>61795.69</v>
      </c>
      <c r="Q411" s="195">
        <v>0</v>
      </c>
    </row>
    <row r="412" spans="1:17" ht="14.9" customHeight="1" x14ac:dyDescent="0.35">
      <c r="A412" s="291" t="s">
        <v>119</v>
      </c>
      <c r="B412" s="292" t="s">
        <v>364</v>
      </c>
      <c r="C412" s="293" t="s">
        <v>268</v>
      </c>
      <c r="D412" s="294" t="s">
        <v>1068</v>
      </c>
      <c r="E412" s="279" t="s">
        <v>1069</v>
      </c>
      <c r="F412" s="281">
        <v>200000</v>
      </c>
      <c r="G412" s="281">
        <v>61795.69</v>
      </c>
      <c r="H412" s="281">
        <v>0</v>
      </c>
      <c r="I412" s="281">
        <v>61795.69</v>
      </c>
      <c r="J412" s="281">
        <v>138204.31</v>
      </c>
      <c r="K412" s="281">
        <v>0</v>
      </c>
      <c r="L412" s="281">
        <v>0</v>
      </c>
      <c r="M412" s="281">
        <v>0</v>
      </c>
      <c r="N412" s="281">
        <v>0</v>
      </c>
      <c r="O412" s="281">
        <v>0</v>
      </c>
      <c r="P412" s="281">
        <v>61795.69</v>
      </c>
      <c r="Q412" s="281">
        <v>0</v>
      </c>
    </row>
    <row r="413" spans="1:17" ht="14.9" customHeight="1" x14ac:dyDescent="0.35">
      <c r="A413" s="116" t="s">
        <v>119</v>
      </c>
      <c r="B413" s="117" t="s">
        <v>99</v>
      </c>
      <c r="C413" s="118" t="s">
        <v>142</v>
      </c>
      <c r="D413" s="119" t="s">
        <v>143</v>
      </c>
      <c r="E413" s="272"/>
      <c r="F413" s="127">
        <v>635000</v>
      </c>
      <c r="G413" s="127">
        <v>75673.100000000006</v>
      </c>
      <c r="H413" s="127">
        <v>0</v>
      </c>
      <c r="I413" s="127">
        <v>75673.100000000006</v>
      </c>
      <c r="J413" s="128">
        <v>559326.9</v>
      </c>
      <c r="K413" s="127">
        <v>0</v>
      </c>
      <c r="L413" s="127">
        <v>0</v>
      </c>
      <c r="M413" s="127">
        <v>0</v>
      </c>
      <c r="N413" s="128">
        <v>0</v>
      </c>
      <c r="O413" s="128">
        <v>0</v>
      </c>
      <c r="P413" s="127">
        <v>75673.100000000006</v>
      </c>
      <c r="Q413" s="127">
        <v>0</v>
      </c>
    </row>
    <row r="414" spans="1:17" ht="14.9" customHeight="1" x14ac:dyDescent="0.35">
      <c r="A414" s="161" t="s">
        <v>119</v>
      </c>
      <c r="B414" s="162" t="s">
        <v>129</v>
      </c>
      <c r="C414" s="163" t="s">
        <v>270</v>
      </c>
      <c r="D414" s="188" t="s">
        <v>271</v>
      </c>
      <c r="E414" s="273"/>
      <c r="F414" s="197">
        <v>500000</v>
      </c>
      <c r="G414" s="197">
        <v>0</v>
      </c>
      <c r="H414" s="197">
        <v>0</v>
      </c>
      <c r="I414" s="197">
        <v>0</v>
      </c>
      <c r="J414" s="204">
        <v>500000</v>
      </c>
      <c r="K414" s="197">
        <v>0</v>
      </c>
      <c r="L414" s="197">
        <v>0</v>
      </c>
      <c r="M414" s="197">
        <v>0</v>
      </c>
      <c r="N414" s="204">
        <v>0</v>
      </c>
      <c r="O414" s="204">
        <v>0</v>
      </c>
      <c r="P414" s="197">
        <v>0</v>
      </c>
      <c r="Q414" s="197">
        <v>0</v>
      </c>
    </row>
    <row r="415" spans="1:17" ht="14.9" customHeight="1" x14ac:dyDescent="0.35">
      <c r="A415" s="191" t="s">
        <v>119</v>
      </c>
      <c r="B415" s="192" t="s">
        <v>156</v>
      </c>
      <c r="C415" s="193" t="s">
        <v>272</v>
      </c>
      <c r="D415" s="194" t="s">
        <v>273</v>
      </c>
      <c r="E415" s="279"/>
      <c r="F415" s="195">
        <v>500000</v>
      </c>
      <c r="G415" s="195">
        <v>0</v>
      </c>
      <c r="H415" s="195">
        <v>0</v>
      </c>
      <c r="I415" s="195">
        <v>0</v>
      </c>
      <c r="J415" s="196">
        <v>500000</v>
      </c>
      <c r="K415" s="195">
        <v>0</v>
      </c>
      <c r="L415" s="195">
        <v>0</v>
      </c>
      <c r="M415" s="195">
        <v>0</v>
      </c>
      <c r="N415" s="196">
        <v>0</v>
      </c>
      <c r="O415" s="196">
        <v>0</v>
      </c>
      <c r="P415" s="195">
        <v>0</v>
      </c>
      <c r="Q415" s="195">
        <v>0</v>
      </c>
    </row>
    <row r="416" spans="1:17" ht="14.9" customHeight="1" x14ac:dyDescent="0.35">
      <c r="A416" s="291" t="s">
        <v>119</v>
      </c>
      <c r="B416" s="292" t="s">
        <v>364</v>
      </c>
      <c r="C416" s="293" t="s">
        <v>1070</v>
      </c>
      <c r="D416" s="294" t="s">
        <v>1071</v>
      </c>
      <c r="E416" s="279" t="s">
        <v>1072</v>
      </c>
      <c r="F416" s="281">
        <v>500000</v>
      </c>
      <c r="G416" s="281">
        <v>0</v>
      </c>
      <c r="H416" s="281">
        <v>0</v>
      </c>
      <c r="I416" s="281">
        <v>0</v>
      </c>
      <c r="J416" s="281">
        <v>500000</v>
      </c>
      <c r="K416" s="281">
        <v>0</v>
      </c>
      <c r="L416" s="281">
        <v>0</v>
      </c>
      <c r="M416" s="281">
        <v>0</v>
      </c>
      <c r="N416" s="281">
        <v>0</v>
      </c>
      <c r="O416" s="281">
        <v>0</v>
      </c>
      <c r="P416" s="281">
        <v>0</v>
      </c>
      <c r="Q416" s="281">
        <v>0</v>
      </c>
    </row>
    <row r="417" spans="1:17" ht="14.9" hidden="1" customHeight="1" x14ac:dyDescent="0.35">
      <c r="A417" s="191" t="s">
        <v>119</v>
      </c>
      <c r="B417" s="192" t="s">
        <v>156</v>
      </c>
      <c r="C417" s="193" t="s">
        <v>1073</v>
      </c>
      <c r="D417" s="194" t="s">
        <v>1074</v>
      </c>
      <c r="E417" s="279"/>
      <c r="F417" s="195">
        <v>0</v>
      </c>
      <c r="G417" s="195">
        <v>0</v>
      </c>
      <c r="H417" s="195">
        <v>0</v>
      </c>
      <c r="I417" s="195">
        <v>0</v>
      </c>
      <c r="J417" s="196">
        <v>0</v>
      </c>
      <c r="K417" s="195">
        <v>0</v>
      </c>
      <c r="L417" s="195">
        <v>0</v>
      </c>
      <c r="M417" s="195">
        <v>0</v>
      </c>
      <c r="N417" s="196">
        <v>0</v>
      </c>
      <c r="O417" s="196">
        <v>0</v>
      </c>
      <c r="P417" s="195">
        <v>0</v>
      </c>
      <c r="Q417" s="195">
        <v>0</v>
      </c>
    </row>
    <row r="418" spans="1:17" ht="14.9" hidden="1" customHeight="1" x14ac:dyDescent="0.35">
      <c r="A418" s="291" t="s">
        <v>119</v>
      </c>
      <c r="B418" s="292" t="s">
        <v>364</v>
      </c>
      <c r="C418" s="293" t="s">
        <v>1075</v>
      </c>
      <c r="D418" s="294" t="s">
        <v>1076</v>
      </c>
      <c r="E418" s="279"/>
      <c r="F418" s="281"/>
      <c r="G418" s="281"/>
      <c r="H418" s="281"/>
      <c r="I418" s="281"/>
      <c r="J418" s="281">
        <v>0</v>
      </c>
      <c r="K418" s="281"/>
      <c r="L418" s="281"/>
      <c r="M418" s="281"/>
      <c r="N418" s="281"/>
      <c r="O418" s="281">
        <v>0</v>
      </c>
      <c r="P418" s="281">
        <v>0</v>
      </c>
      <c r="Q418" s="281">
        <v>0</v>
      </c>
    </row>
    <row r="419" spans="1:17" ht="14.9" customHeight="1" x14ac:dyDescent="0.35">
      <c r="A419" s="191" t="s">
        <v>119</v>
      </c>
      <c r="B419" s="192" t="s">
        <v>156</v>
      </c>
      <c r="C419" s="193" t="s">
        <v>274</v>
      </c>
      <c r="D419" s="194" t="s">
        <v>275</v>
      </c>
      <c r="E419" s="279"/>
      <c r="F419" s="195">
        <v>0</v>
      </c>
      <c r="G419" s="195">
        <v>0</v>
      </c>
      <c r="H419" s="195">
        <v>0</v>
      </c>
      <c r="I419" s="195">
        <v>0</v>
      </c>
      <c r="J419" s="196">
        <v>0</v>
      </c>
      <c r="K419" s="195">
        <v>0</v>
      </c>
      <c r="L419" s="195">
        <v>0</v>
      </c>
      <c r="M419" s="195">
        <v>0</v>
      </c>
      <c r="N419" s="196">
        <v>0</v>
      </c>
      <c r="O419" s="196">
        <v>0</v>
      </c>
      <c r="P419" s="195">
        <v>0</v>
      </c>
      <c r="Q419" s="195">
        <v>0</v>
      </c>
    </row>
    <row r="420" spans="1:17" ht="14.9" customHeight="1" x14ac:dyDescent="0.35">
      <c r="A420" s="291" t="s">
        <v>119</v>
      </c>
      <c r="B420" s="292" t="s">
        <v>364</v>
      </c>
      <c r="C420" s="293" t="s">
        <v>1077</v>
      </c>
      <c r="D420" s="294" t="s">
        <v>1078</v>
      </c>
      <c r="E420" s="279" t="s">
        <v>1079</v>
      </c>
      <c r="F420" s="281">
        <v>0</v>
      </c>
      <c r="G420" s="281">
        <v>0</v>
      </c>
      <c r="H420" s="281">
        <v>0</v>
      </c>
      <c r="I420" s="281">
        <v>0</v>
      </c>
      <c r="J420" s="281">
        <v>0</v>
      </c>
      <c r="K420" s="281">
        <v>0</v>
      </c>
      <c r="L420" s="281">
        <v>0</v>
      </c>
      <c r="M420" s="281">
        <v>0</v>
      </c>
      <c r="N420" s="281">
        <v>0</v>
      </c>
      <c r="O420" s="281">
        <v>0</v>
      </c>
      <c r="P420" s="281">
        <v>0</v>
      </c>
      <c r="Q420" s="281">
        <v>0</v>
      </c>
    </row>
    <row r="421" spans="1:17" ht="14.9" hidden="1" customHeight="1" x14ac:dyDescent="0.35">
      <c r="A421" s="161" t="s">
        <v>119</v>
      </c>
      <c r="B421" s="162" t="s">
        <v>129</v>
      </c>
      <c r="C421" s="163" t="s">
        <v>1080</v>
      </c>
      <c r="D421" s="188" t="s">
        <v>1081</v>
      </c>
      <c r="E421" s="273"/>
      <c r="F421" s="165"/>
      <c r="G421" s="165"/>
      <c r="H421" s="165"/>
      <c r="I421" s="165"/>
      <c r="J421" s="166">
        <v>0</v>
      </c>
      <c r="K421" s="165"/>
      <c r="L421" s="165"/>
      <c r="M421" s="165"/>
      <c r="N421" s="166"/>
      <c r="O421" s="166">
        <v>0</v>
      </c>
      <c r="P421" s="165">
        <v>0</v>
      </c>
      <c r="Q421" s="165">
        <v>0</v>
      </c>
    </row>
    <row r="422" spans="1:17" ht="14.9" hidden="1" customHeight="1" x14ac:dyDescent="0.35">
      <c r="A422" s="161" t="s">
        <v>119</v>
      </c>
      <c r="B422" s="162" t="s">
        <v>129</v>
      </c>
      <c r="C422" s="163" t="s">
        <v>1082</v>
      </c>
      <c r="D422" s="188" t="s">
        <v>1083</v>
      </c>
      <c r="E422" s="273"/>
      <c r="F422" s="165"/>
      <c r="G422" s="165"/>
      <c r="H422" s="165"/>
      <c r="I422" s="165"/>
      <c r="J422" s="166">
        <v>0</v>
      </c>
      <c r="K422" s="165"/>
      <c r="L422" s="165"/>
      <c r="M422" s="165"/>
      <c r="N422" s="166"/>
      <c r="O422" s="166">
        <v>0</v>
      </c>
      <c r="P422" s="165">
        <v>0</v>
      </c>
      <c r="Q422" s="165">
        <v>0</v>
      </c>
    </row>
    <row r="423" spans="1:17" ht="14.9" customHeight="1" x14ac:dyDescent="0.35">
      <c r="A423" s="161" t="s">
        <v>119</v>
      </c>
      <c r="B423" s="162" t="s">
        <v>129</v>
      </c>
      <c r="C423" s="163" t="s">
        <v>276</v>
      </c>
      <c r="D423" s="188" t="s">
        <v>277</v>
      </c>
      <c r="E423" s="273"/>
      <c r="F423" s="197">
        <v>135000</v>
      </c>
      <c r="G423" s="197">
        <v>75673.100000000006</v>
      </c>
      <c r="H423" s="197">
        <v>0</v>
      </c>
      <c r="I423" s="197">
        <v>75673.100000000006</v>
      </c>
      <c r="J423" s="204">
        <v>59326.899999999994</v>
      </c>
      <c r="K423" s="197">
        <v>0</v>
      </c>
      <c r="L423" s="197">
        <v>0</v>
      </c>
      <c r="M423" s="197">
        <v>0</v>
      </c>
      <c r="N423" s="204">
        <v>0</v>
      </c>
      <c r="O423" s="204">
        <v>0</v>
      </c>
      <c r="P423" s="197">
        <v>75673.100000000006</v>
      </c>
      <c r="Q423" s="197">
        <v>0</v>
      </c>
    </row>
    <row r="424" spans="1:17" ht="14.9" customHeight="1" x14ac:dyDescent="0.35">
      <c r="A424" s="191" t="s">
        <v>119</v>
      </c>
      <c r="B424" s="192" t="s">
        <v>156</v>
      </c>
      <c r="C424" s="193" t="s">
        <v>278</v>
      </c>
      <c r="D424" s="194" t="s">
        <v>279</v>
      </c>
      <c r="E424" s="309"/>
      <c r="F424" s="195">
        <v>135000</v>
      </c>
      <c r="G424" s="195">
        <v>75673.100000000006</v>
      </c>
      <c r="H424" s="195">
        <v>0</v>
      </c>
      <c r="I424" s="195">
        <v>75673.100000000006</v>
      </c>
      <c r="J424" s="196">
        <v>59326.899999999994</v>
      </c>
      <c r="K424" s="195">
        <v>0</v>
      </c>
      <c r="L424" s="195">
        <v>0</v>
      </c>
      <c r="M424" s="195">
        <v>0</v>
      </c>
      <c r="N424" s="196">
        <v>0</v>
      </c>
      <c r="O424" s="196">
        <v>0</v>
      </c>
      <c r="P424" s="195">
        <v>75673.100000000006</v>
      </c>
      <c r="Q424" s="195">
        <v>0</v>
      </c>
    </row>
    <row r="425" spans="1:17" ht="14.9" customHeight="1" x14ac:dyDescent="0.35">
      <c r="A425" s="291" t="s">
        <v>119</v>
      </c>
      <c r="B425" s="292" t="s">
        <v>364</v>
      </c>
      <c r="C425" s="293" t="s">
        <v>1084</v>
      </c>
      <c r="D425" s="294" t="s">
        <v>1085</v>
      </c>
      <c r="E425" s="279" t="s">
        <v>1086</v>
      </c>
      <c r="F425" s="281">
        <v>20000</v>
      </c>
      <c r="G425" s="281">
        <v>0</v>
      </c>
      <c r="H425" s="281">
        <v>0</v>
      </c>
      <c r="I425" s="281">
        <v>0</v>
      </c>
      <c r="J425" s="281">
        <v>20000</v>
      </c>
      <c r="K425" s="281">
        <v>0</v>
      </c>
      <c r="L425" s="281">
        <v>0</v>
      </c>
      <c r="M425" s="281">
        <v>0</v>
      </c>
      <c r="N425" s="281">
        <v>0</v>
      </c>
      <c r="O425" s="281">
        <v>0</v>
      </c>
      <c r="P425" s="281">
        <v>0</v>
      </c>
      <c r="Q425" s="281">
        <v>0</v>
      </c>
    </row>
    <row r="426" spans="1:17" ht="14.9" customHeight="1" x14ac:dyDescent="0.35">
      <c r="A426" s="291" t="s">
        <v>119</v>
      </c>
      <c r="B426" s="292" t="s">
        <v>364</v>
      </c>
      <c r="C426" s="293" t="s">
        <v>1087</v>
      </c>
      <c r="D426" s="294" t="s">
        <v>1088</v>
      </c>
      <c r="E426" s="279" t="s">
        <v>1089</v>
      </c>
      <c r="F426" s="281">
        <v>115000</v>
      </c>
      <c r="G426" s="281">
        <v>75673.100000000006</v>
      </c>
      <c r="H426" s="281">
        <v>0</v>
      </c>
      <c r="I426" s="281">
        <v>75673.100000000006</v>
      </c>
      <c r="J426" s="281">
        <v>39326.899999999994</v>
      </c>
      <c r="K426" s="281">
        <v>0</v>
      </c>
      <c r="L426" s="281">
        <v>0</v>
      </c>
      <c r="M426" s="281">
        <v>0</v>
      </c>
      <c r="N426" s="281">
        <v>0</v>
      </c>
      <c r="O426" s="281">
        <v>0</v>
      </c>
      <c r="P426" s="281">
        <v>75673.100000000006</v>
      </c>
      <c r="Q426" s="281">
        <v>0</v>
      </c>
    </row>
    <row r="427" spans="1:17" ht="14.9" customHeight="1" x14ac:dyDescent="0.35">
      <c r="A427" s="191" t="s">
        <v>119</v>
      </c>
      <c r="B427" s="192" t="s">
        <v>156</v>
      </c>
      <c r="C427" s="193" t="s">
        <v>280</v>
      </c>
      <c r="D427" s="194" t="s">
        <v>281</v>
      </c>
      <c r="E427" s="279"/>
      <c r="F427" s="195">
        <v>0</v>
      </c>
      <c r="G427" s="195">
        <v>0</v>
      </c>
      <c r="H427" s="195">
        <v>0</v>
      </c>
      <c r="I427" s="195">
        <v>0</v>
      </c>
      <c r="J427" s="196">
        <v>0</v>
      </c>
      <c r="K427" s="195">
        <v>0</v>
      </c>
      <c r="L427" s="195">
        <v>0</v>
      </c>
      <c r="M427" s="195">
        <v>0</v>
      </c>
      <c r="N427" s="196">
        <v>0</v>
      </c>
      <c r="O427" s="196">
        <v>0</v>
      </c>
      <c r="P427" s="195">
        <v>0</v>
      </c>
      <c r="Q427" s="195">
        <v>0</v>
      </c>
    </row>
    <row r="428" spans="1:17" ht="14.9" customHeight="1" x14ac:dyDescent="0.35">
      <c r="A428" s="291" t="s">
        <v>119</v>
      </c>
      <c r="B428" s="292" t="s">
        <v>364</v>
      </c>
      <c r="C428" s="293" t="s">
        <v>280</v>
      </c>
      <c r="D428" s="294" t="s">
        <v>1090</v>
      </c>
      <c r="E428" s="279" t="s">
        <v>1091</v>
      </c>
      <c r="F428" s="281">
        <v>0</v>
      </c>
      <c r="G428" s="281">
        <v>0</v>
      </c>
      <c r="H428" s="281">
        <v>0</v>
      </c>
      <c r="I428" s="281">
        <v>0</v>
      </c>
      <c r="J428" s="281">
        <v>0</v>
      </c>
      <c r="K428" s="281">
        <v>0</v>
      </c>
      <c r="L428" s="281">
        <v>0</v>
      </c>
      <c r="M428" s="281">
        <v>0</v>
      </c>
      <c r="N428" s="281">
        <v>0</v>
      </c>
      <c r="O428" s="281">
        <v>0</v>
      </c>
      <c r="P428" s="281">
        <v>0</v>
      </c>
      <c r="Q428" s="281">
        <v>0</v>
      </c>
    </row>
    <row r="429" spans="1:17" ht="14.9" hidden="1" customHeight="1" x14ac:dyDescent="0.35">
      <c r="A429" s="161" t="s">
        <v>119</v>
      </c>
      <c r="B429" s="162" t="s">
        <v>129</v>
      </c>
      <c r="C429" s="163" t="s">
        <v>1092</v>
      </c>
      <c r="D429" s="188" t="s">
        <v>1093</v>
      </c>
      <c r="E429" s="273"/>
      <c r="F429" s="197">
        <v>0</v>
      </c>
      <c r="G429" s="197">
        <v>0</v>
      </c>
      <c r="H429" s="197">
        <v>0</v>
      </c>
      <c r="I429" s="197">
        <v>0</v>
      </c>
      <c r="J429" s="204">
        <v>0</v>
      </c>
      <c r="K429" s="197">
        <v>0</v>
      </c>
      <c r="L429" s="197">
        <v>0</v>
      </c>
      <c r="M429" s="197">
        <v>0</v>
      </c>
      <c r="N429" s="204">
        <v>0</v>
      </c>
      <c r="O429" s="204">
        <v>0</v>
      </c>
      <c r="P429" s="197">
        <v>0</v>
      </c>
      <c r="Q429" s="197">
        <v>0</v>
      </c>
    </row>
    <row r="430" spans="1:17" ht="14.9" hidden="1" customHeight="1" x14ac:dyDescent="0.35">
      <c r="A430" s="191" t="s">
        <v>119</v>
      </c>
      <c r="B430" s="192" t="s">
        <v>156</v>
      </c>
      <c r="C430" s="193" t="s">
        <v>1094</v>
      </c>
      <c r="D430" s="194" t="s">
        <v>1095</v>
      </c>
      <c r="E430" s="279"/>
      <c r="F430" s="195">
        <v>0</v>
      </c>
      <c r="G430" s="195">
        <v>0</v>
      </c>
      <c r="H430" s="195">
        <v>0</v>
      </c>
      <c r="I430" s="195">
        <v>0</v>
      </c>
      <c r="J430" s="196">
        <v>0</v>
      </c>
      <c r="K430" s="195">
        <v>0</v>
      </c>
      <c r="L430" s="195">
        <v>0</v>
      </c>
      <c r="M430" s="195">
        <v>0</v>
      </c>
      <c r="N430" s="196">
        <v>0</v>
      </c>
      <c r="O430" s="196">
        <v>0</v>
      </c>
      <c r="P430" s="195">
        <v>0</v>
      </c>
      <c r="Q430" s="195">
        <v>0</v>
      </c>
    </row>
    <row r="431" spans="1:17" ht="14.9" hidden="1" customHeight="1" x14ac:dyDescent="0.35">
      <c r="A431" s="291" t="s">
        <v>119</v>
      </c>
      <c r="B431" s="292" t="s">
        <v>364</v>
      </c>
      <c r="C431" s="293" t="s">
        <v>1094</v>
      </c>
      <c r="D431" s="294" t="s">
        <v>1096</v>
      </c>
      <c r="E431" s="279">
        <v>116</v>
      </c>
      <c r="F431" s="281"/>
      <c r="G431" s="281"/>
      <c r="H431" s="281"/>
      <c r="I431" s="281"/>
      <c r="J431" s="281">
        <v>0</v>
      </c>
      <c r="K431" s="281"/>
      <c r="L431" s="281"/>
      <c r="M431" s="281"/>
      <c r="N431" s="281"/>
      <c r="O431" s="281">
        <v>0</v>
      </c>
      <c r="P431" s="281">
        <v>0</v>
      </c>
      <c r="Q431" s="281">
        <v>0</v>
      </c>
    </row>
    <row r="432" spans="1:17" ht="14.9" hidden="1" customHeight="1" x14ac:dyDescent="0.35">
      <c r="A432" s="191" t="s">
        <v>119</v>
      </c>
      <c r="B432" s="192" t="s">
        <v>156</v>
      </c>
      <c r="C432" s="193" t="s">
        <v>1097</v>
      </c>
      <c r="D432" s="194" t="s">
        <v>1098</v>
      </c>
      <c r="E432" s="279"/>
      <c r="F432" s="195">
        <v>0</v>
      </c>
      <c r="G432" s="195">
        <v>0</v>
      </c>
      <c r="H432" s="195">
        <v>0</v>
      </c>
      <c r="I432" s="195">
        <v>0</v>
      </c>
      <c r="J432" s="196">
        <v>0</v>
      </c>
      <c r="K432" s="195">
        <v>0</v>
      </c>
      <c r="L432" s="195">
        <v>0</v>
      </c>
      <c r="M432" s="195">
        <v>0</v>
      </c>
      <c r="N432" s="196">
        <v>0</v>
      </c>
      <c r="O432" s="196">
        <v>0</v>
      </c>
      <c r="P432" s="195">
        <v>0</v>
      </c>
      <c r="Q432" s="195">
        <v>0</v>
      </c>
    </row>
    <row r="433" spans="1:17" ht="14.9" hidden="1" customHeight="1" x14ac:dyDescent="0.35">
      <c r="A433" s="291" t="s">
        <v>119</v>
      </c>
      <c r="B433" s="292" t="s">
        <v>364</v>
      </c>
      <c r="C433" s="293" t="s">
        <v>1097</v>
      </c>
      <c r="D433" s="294" t="s">
        <v>1099</v>
      </c>
      <c r="E433" s="279">
        <v>116</v>
      </c>
      <c r="F433" s="281"/>
      <c r="G433" s="281"/>
      <c r="H433" s="281"/>
      <c r="I433" s="281"/>
      <c r="J433" s="281">
        <v>0</v>
      </c>
      <c r="K433" s="281"/>
      <c r="L433" s="281"/>
      <c r="M433" s="281"/>
      <c r="N433" s="281"/>
      <c r="O433" s="281">
        <v>0</v>
      </c>
      <c r="P433" s="281">
        <v>0</v>
      </c>
      <c r="Q433" s="281">
        <v>0</v>
      </c>
    </row>
    <row r="434" spans="1:17" ht="14.9" hidden="1" customHeight="1" x14ac:dyDescent="0.35">
      <c r="A434" s="191" t="s">
        <v>119</v>
      </c>
      <c r="B434" s="192" t="s">
        <v>156</v>
      </c>
      <c r="C434" s="193" t="s">
        <v>1100</v>
      </c>
      <c r="D434" s="194" t="s">
        <v>1101</v>
      </c>
      <c r="E434" s="279"/>
      <c r="F434" s="195">
        <v>0</v>
      </c>
      <c r="G434" s="195">
        <v>0</v>
      </c>
      <c r="H434" s="195">
        <v>0</v>
      </c>
      <c r="I434" s="195">
        <v>0</v>
      </c>
      <c r="J434" s="196">
        <v>0</v>
      </c>
      <c r="K434" s="195">
        <v>0</v>
      </c>
      <c r="L434" s="195">
        <v>0</v>
      </c>
      <c r="M434" s="195">
        <v>0</v>
      </c>
      <c r="N434" s="196">
        <v>0</v>
      </c>
      <c r="O434" s="196">
        <v>0</v>
      </c>
      <c r="P434" s="195">
        <v>0</v>
      </c>
      <c r="Q434" s="195">
        <v>0</v>
      </c>
    </row>
    <row r="435" spans="1:17" ht="14.9" hidden="1" customHeight="1" x14ac:dyDescent="0.35">
      <c r="A435" s="291" t="s">
        <v>119</v>
      </c>
      <c r="B435" s="292" t="s">
        <v>364</v>
      </c>
      <c r="C435" s="293" t="s">
        <v>1100</v>
      </c>
      <c r="D435" s="294" t="s">
        <v>1102</v>
      </c>
      <c r="E435" s="279">
        <v>137</v>
      </c>
      <c r="F435" s="281"/>
      <c r="G435" s="281"/>
      <c r="H435" s="281"/>
      <c r="I435" s="281"/>
      <c r="J435" s="281">
        <v>0</v>
      </c>
      <c r="K435" s="281"/>
      <c r="L435" s="281"/>
      <c r="M435" s="281"/>
      <c r="N435" s="281"/>
      <c r="O435" s="281">
        <v>0</v>
      </c>
      <c r="P435" s="281">
        <v>0</v>
      </c>
      <c r="Q435" s="281">
        <v>0</v>
      </c>
    </row>
    <row r="436" spans="1:17" ht="14.9" hidden="1" customHeight="1" x14ac:dyDescent="0.35">
      <c r="A436" s="161" t="s">
        <v>119</v>
      </c>
      <c r="B436" s="162" t="s">
        <v>129</v>
      </c>
      <c r="C436" s="163" t="s">
        <v>282</v>
      </c>
      <c r="D436" s="188" t="s">
        <v>283</v>
      </c>
      <c r="E436" s="273"/>
      <c r="F436" s="197">
        <v>0</v>
      </c>
      <c r="G436" s="197">
        <v>0</v>
      </c>
      <c r="H436" s="197">
        <v>0</v>
      </c>
      <c r="I436" s="197">
        <v>0</v>
      </c>
      <c r="J436" s="204">
        <v>0</v>
      </c>
      <c r="K436" s="197">
        <v>0</v>
      </c>
      <c r="L436" s="197">
        <v>0</v>
      </c>
      <c r="M436" s="197">
        <v>0</v>
      </c>
      <c r="N436" s="204">
        <v>0</v>
      </c>
      <c r="O436" s="204">
        <v>0</v>
      </c>
      <c r="P436" s="197">
        <v>0</v>
      </c>
      <c r="Q436" s="197">
        <v>0</v>
      </c>
    </row>
    <row r="437" spans="1:17" ht="14.9" hidden="1" customHeight="1" x14ac:dyDescent="0.35">
      <c r="A437" s="191" t="s">
        <v>119</v>
      </c>
      <c r="B437" s="192" t="s">
        <v>156</v>
      </c>
      <c r="C437" s="193" t="s">
        <v>282</v>
      </c>
      <c r="D437" s="194" t="s">
        <v>284</v>
      </c>
      <c r="E437" s="279"/>
      <c r="F437" s="195">
        <v>0</v>
      </c>
      <c r="G437" s="195">
        <v>0</v>
      </c>
      <c r="H437" s="195">
        <v>0</v>
      </c>
      <c r="I437" s="195">
        <v>0</v>
      </c>
      <c r="J437" s="196">
        <v>0</v>
      </c>
      <c r="K437" s="195">
        <v>0</v>
      </c>
      <c r="L437" s="195">
        <v>0</v>
      </c>
      <c r="M437" s="195">
        <v>0</v>
      </c>
      <c r="N437" s="196">
        <v>0</v>
      </c>
      <c r="O437" s="196">
        <v>0</v>
      </c>
      <c r="P437" s="195">
        <v>0</v>
      </c>
      <c r="Q437" s="195">
        <v>0</v>
      </c>
    </row>
    <row r="438" spans="1:17" ht="14.9" hidden="1" customHeight="1" x14ac:dyDescent="0.35">
      <c r="A438" s="291" t="s">
        <v>119</v>
      </c>
      <c r="B438" s="292" t="s">
        <v>364</v>
      </c>
      <c r="C438" s="293" t="s">
        <v>282</v>
      </c>
      <c r="D438" s="294" t="s">
        <v>1103</v>
      </c>
      <c r="E438" s="279">
        <v>137</v>
      </c>
      <c r="F438" s="281"/>
      <c r="G438" s="281"/>
      <c r="H438" s="281"/>
      <c r="I438" s="281"/>
      <c r="J438" s="281">
        <v>0</v>
      </c>
      <c r="K438" s="281"/>
      <c r="L438" s="281"/>
      <c r="M438" s="281"/>
      <c r="N438" s="281"/>
      <c r="O438" s="281">
        <v>0</v>
      </c>
      <c r="P438" s="281">
        <v>0</v>
      </c>
      <c r="Q438" s="281">
        <v>0</v>
      </c>
    </row>
    <row r="439" spans="1:17" ht="16.75" customHeight="1" x14ac:dyDescent="0.35">
      <c r="A439" s="110" t="s">
        <v>119</v>
      </c>
      <c r="B439" s="111" t="s">
        <v>96</v>
      </c>
      <c r="C439" s="122" t="s">
        <v>144</v>
      </c>
      <c r="D439" s="113" t="s">
        <v>145</v>
      </c>
      <c r="E439" s="270"/>
      <c r="F439" s="114">
        <v>8765000</v>
      </c>
      <c r="G439" s="114">
        <v>4160435.8099999996</v>
      </c>
      <c r="H439" s="114">
        <v>977479.39000000013</v>
      </c>
      <c r="I439" s="114">
        <v>5137915.1999999993</v>
      </c>
      <c r="J439" s="115">
        <v>3627084.8000000007</v>
      </c>
      <c r="K439" s="114">
        <v>98401.5</v>
      </c>
      <c r="L439" s="114">
        <v>81657.350000000006</v>
      </c>
      <c r="M439" s="114">
        <v>16744.149999999998</v>
      </c>
      <c r="N439" s="115">
        <v>0</v>
      </c>
      <c r="O439" s="115">
        <v>16744.149999999998</v>
      </c>
      <c r="P439" s="114">
        <v>4242093.1599999992</v>
      </c>
      <c r="Q439" s="114">
        <v>994223.54000000015</v>
      </c>
    </row>
    <row r="440" spans="1:17" ht="14.9" hidden="1" customHeight="1" x14ac:dyDescent="0.35">
      <c r="A440" s="116" t="s">
        <v>119</v>
      </c>
      <c r="B440" s="117" t="s">
        <v>99</v>
      </c>
      <c r="C440" s="118" t="s">
        <v>1104</v>
      </c>
      <c r="D440" s="119" t="s">
        <v>1105</v>
      </c>
      <c r="E440" s="272"/>
      <c r="F440" s="290"/>
      <c r="G440" s="290"/>
      <c r="H440" s="290"/>
      <c r="I440" s="290"/>
      <c r="J440" s="128">
        <v>0</v>
      </c>
      <c r="K440" s="290"/>
      <c r="L440" s="290"/>
      <c r="M440" s="290"/>
      <c r="N440" s="128"/>
      <c r="O440" s="128">
        <v>0</v>
      </c>
      <c r="P440" s="290">
        <v>0</v>
      </c>
      <c r="Q440" s="290">
        <v>0</v>
      </c>
    </row>
    <row r="441" spans="1:17" ht="14.9" hidden="1" customHeight="1" x14ac:dyDescent="0.35">
      <c r="A441" s="161" t="s">
        <v>119</v>
      </c>
      <c r="B441" s="162" t="s">
        <v>129</v>
      </c>
      <c r="C441" s="163" t="s">
        <v>1104</v>
      </c>
      <c r="D441" s="188" t="s">
        <v>1106</v>
      </c>
      <c r="E441" s="273"/>
      <c r="F441" s="283"/>
      <c r="G441" s="283"/>
      <c r="H441" s="283"/>
      <c r="I441" s="283"/>
      <c r="J441" s="204">
        <v>0</v>
      </c>
      <c r="K441" s="283"/>
      <c r="L441" s="283"/>
      <c r="M441" s="283"/>
      <c r="N441" s="204"/>
      <c r="O441" s="204">
        <v>0</v>
      </c>
      <c r="P441" s="283">
        <v>0</v>
      </c>
      <c r="Q441" s="283">
        <v>0</v>
      </c>
    </row>
    <row r="442" spans="1:17" ht="14.9" hidden="1" customHeight="1" x14ac:dyDescent="0.35">
      <c r="A442" s="161" t="s">
        <v>119</v>
      </c>
      <c r="B442" s="162" t="s">
        <v>129</v>
      </c>
      <c r="C442" s="163" t="s">
        <v>1107</v>
      </c>
      <c r="D442" s="188" t="s">
        <v>1108</v>
      </c>
      <c r="E442" s="273"/>
      <c r="F442" s="283"/>
      <c r="G442" s="283"/>
      <c r="H442" s="283"/>
      <c r="I442" s="283"/>
      <c r="J442" s="204">
        <v>0</v>
      </c>
      <c r="K442" s="283"/>
      <c r="L442" s="283"/>
      <c r="M442" s="283"/>
      <c r="N442" s="204"/>
      <c r="O442" s="204">
        <v>0</v>
      </c>
      <c r="P442" s="283">
        <v>0</v>
      </c>
      <c r="Q442" s="283">
        <v>0</v>
      </c>
    </row>
    <row r="443" spans="1:17" ht="14.9" customHeight="1" x14ac:dyDescent="0.35">
      <c r="A443" s="116" t="s">
        <v>119</v>
      </c>
      <c r="B443" s="117" t="s">
        <v>99</v>
      </c>
      <c r="C443" s="118" t="s">
        <v>146</v>
      </c>
      <c r="D443" s="119" t="s">
        <v>147</v>
      </c>
      <c r="E443" s="272"/>
      <c r="F443" s="127">
        <v>8765000</v>
      </c>
      <c r="G443" s="127">
        <v>4160435.8099999996</v>
      </c>
      <c r="H443" s="127">
        <v>977479.39000000013</v>
      </c>
      <c r="I443" s="127">
        <v>5137915.1999999993</v>
      </c>
      <c r="J443" s="128">
        <v>3627084.8000000007</v>
      </c>
      <c r="K443" s="127">
        <v>98401.5</v>
      </c>
      <c r="L443" s="127">
        <v>81657.350000000006</v>
      </c>
      <c r="M443" s="127">
        <v>16744.149999999998</v>
      </c>
      <c r="N443" s="128">
        <v>0</v>
      </c>
      <c r="O443" s="128">
        <v>16744.149999999998</v>
      </c>
      <c r="P443" s="127">
        <v>4242093.1599999992</v>
      </c>
      <c r="Q443" s="127">
        <v>994223.54000000015</v>
      </c>
    </row>
    <row r="444" spans="1:17" ht="14.9" customHeight="1" x14ac:dyDescent="0.35">
      <c r="A444" s="161" t="s">
        <v>119</v>
      </c>
      <c r="B444" s="162" t="s">
        <v>129</v>
      </c>
      <c r="C444" s="163" t="s">
        <v>285</v>
      </c>
      <c r="D444" s="188" t="s">
        <v>286</v>
      </c>
      <c r="E444" s="273"/>
      <c r="F444" s="197">
        <v>5965000</v>
      </c>
      <c r="G444" s="197">
        <v>2380419.11</v>
      </c>
      <c r="H444" s="197">
        <v>787.76000000000931</v>
      </c>
      <c r="I444" s="197">
        <v>2381206.8699999996</v>
      </c>
      <c r="J444" s="204">
        <v>3583793.1300000004</v>
      </c>
      <c r="K444" s="197">
        <v>71862.83</v>
      </c>
      <c r="L444" s="197">
        <v>71862.83</v>
      </c>
      <c r="M444" s="197">
        <v>0</v>
      </c>
      <c r="N444" s="204">
        <v>0</v>
      </c>
      <c r="O444" s="204">
        <v>0</v>
      </c>
      <c r="P444" s="197">
        <v>2452281.94</v>
      </c>
      <c r="Q444" s="197">
        <v>787.76000000000931</v>
      </c>
    </row>
    <row r="445" spans="1:17" ht="14.9" hidden="1" customHeight="1" x14ac:dyDescent="0.35">
      <c r="A445" s="191" t="s">
        <v>119</v>
      </c>
      <c r="B445" s="192" t="s">
        <v>156</v>
      </c>
      <c r="C445" s="193" t="s">
        <v>1109</v>
      </c>
      <c r="D445" s="194" t="s">
        <v>1110</v>
      </c>
      <c r="E445" s="279"/>
      <c r="F445" s="195">
        <v>0</v>
      </c>
      <c r="G445" s="195">
        <v>0</v>
      </c>
      <c r="H445" s="195">
        <v>0</v>
      </c>
      <c r="I445" s="195">
        <v>0</v>
      </c>
      <c r="J445" s="196">
        <v>0</v>
      </c>
      <c r="K445" s="195">
        <v>0</v>
      </c>
      <c r="L445" s="195">
        <v>0</v>
      </c>
      <c r="M445" s="195">
        <v>0</v>
      </c>
      <c r="N445" s="196">
        <v>0</v>
      </c>
      <c r="O445" s="196">
        <v>0</v>
      </c>
      <c r="P445" s="195">
        <v>0</v>
      </c>
      <c r="Q445" s="195">
        <v>0</v>
      </c>
    </row>
    <row r="446" spans="1:17" ht="14.9" hidden="1" customHeight="1" x14ac:dyDescent="0.35">
      <c r="A446" s="291" t="s">
        <v>119</v>
      </c>
      <c r="B446" s="292" t="s">
        <v>364</v>
      </c>
      <c r="C446" s="293" t="s">
        <v>1111</v>
      </c>
      <c r="D446" s="294" t="s">
        <v>1112</v>
      </c>
      <c r="E446" s="279"/>
      <c r="F446" s="281">
        <v>0</v>
      </c>
      <c r="G446" s="281">
        <v>0</v>
      </c>
      <c r="H446" s="281">
        <v>0</v>
      </c>
      <c r="I446" s="281">
        <v>0</v>
      </c>
      <c r="J446" s="281">
        <v>0</v>
      </c>
      <c r="K446" s="281"/>
      <c r="L446" s="281"/>
      <c r="M446" s="281"/>
      <c r="N446" s="281"/>
      <c r="O446" s="281">
        <v>0</v>
      </c>
      <c r="P446" s="281">
        <v>0</v>
      </c>
      <c r="Q446" s="281">
        <v>0</v>
      </c>
    </row>
    <row r="447" spans="1:17" ht="14.9" customHeight="1" x14ac:dyDescent="0.35">
      <c r="A447" s="191" t="s">
        <v>119</v>
      </c>
      <c r="B447" s="192" t="s">
        <v>156</v>
      </c>
      <c r="C447" s="213" t="s">
        <v>11</v>
      </c>
      <c r="D447" s="194" t="s">
        <v>287</v>
      </c>
      <c r="E447" s="279"/>
      <c r="F447" s="195">
        <v>60000</v>
      </c>
      <c r="G447" s="195">
        <v>0</v>
      </c>
      <c r="H447" s="195">
        <v>0</v>
      </c>
      <c r="I447" s="195">
        <v>0</v>
      </c>
      <c r="J447" s="196">
        <v>60000</v>
      </c>
      <c r="K447" s="195">
        <v>1207.8</v>
      </c>
      <c r="L447" s="195">
        <v>1207.8</v>
      </c>
      <c r="M447" s="195">
        <v>0</v>
      </c>
      <c r="N447" s="196">
        <v>0</v>
      </c>
      <c r="O447" s="196">
        <v>0</v>
      </c>
      <c r="P447" s="195">
        <v>1207.8</v>
      </c>
      <c r="Q447" s="195">
        <v>0</v>
      </c>
    </row>
    <row r="448" spans="1:17" ht="14.9" customHeight="1" x14ac:dyDescent="0.35">
      <c r="A448" s="291" t="s">
        <v>119</v>
      </c>
      <c r="B448" s="292" t="s">
        <v>364</v>
      </c>
      <c r="C448" s="293" t="s">
        <v>1113</v>
      </c>
      <c r="D448" s="294" t="s">
        <v>1114</v>
      </c>
      <c r="E448" s="279" t="s">
        <v>1115</v>
      </c>
      <c r="F448" s="281">
        <v>60000</v>
      </c>
      <c r="G448" s="281">
        <v>0</v>
      </c>
      <c r="H448" s="281">
        <v>0</v>
      </c>
      <c r="I448" s="281">
        <v>0</v>
      </c>
      <c r="J448" s="281">
        <v>60000</v>
      </c>
      <c r="K448" s="281">
        <v>1207.8</v>
      </c>
      <c r="L448" s="281">
        <v>1207.8</v>
      </c>
      <c r="M448" s="281">
        <v>0</v>
      </c>
      <c r="N448" s="281">
        <v>0</v>
      </c>
      <c r="O448" s="281">
        <v>0</v>
      </c>
      <c r="P448" s="281">
        <v>1207.8</v>
      </c>
      <c r="Q448" s="281">
        <v>0</v>
      </c>
    </row>
    <row r="449" spans="1:17" ht="14.9" customHeight="1" x14ac:dyDescent="0.35">
      <c r="A449" s="191" t="s">
        <v>119</v>
      </c>
      <c r="B449" s="205" t="s">
        <v>156</v>
      </c>
      <c r="C449" s="193" t="s">
        <v>288</v>
      </c>
      <c r="D449" s="194" t="s">
        <v>289</v>
      </c>
      <c r="E449" s="279"/>
      <c r="F449" s="195">
        <v>25000</v>
      </c>
      <c r="G449" s="195">
        <v>0</v>
      </c>
      <c r="H449" s="195">
        <v>0</v>
      </c>
      <c r="I449" s="195">
        <v>0</v>
      </c>
      <c r="J449" s="196">
        <v>25000</v>
      </c>
      <c r="K449" s="195">
        <v>0</v>
      </c>
      <c r="L449" s="195">
        <v>0</v>
      </c>
      <c r="M449" s="195">
        <v>0</v>
      </c>
      <c r="N449" s="196">
        <v>0</v>
      </c>
      <c r="O449" s="196">
        <v>0</v>
      </c>
      <c r="P449" s="195">
        <v>0</v>
      </c>
      <c r="Q449" s="195">
        <v>0</v>
      </c>
    </row>
    <row r="450" spans="1:17" ht="14.9" customHeight="1" x14ac:dyDescent="0.35">
      <c r="A450" s="291" t="s">
        <v>119</v>
      </c>
      <c r="B450" s="390" t="s">
        <v>364</v>
      </c>
      <c r="C450" s="293" t="s">
        <v>1116</v>
      </c>
      <c r="D450" s="294" t="s">
        <v>1117</v>
      </c>
      <c r="E450" s="279" t="s">
        <v>1118</v>
      </c>
      <c r="F450" s="281">
        <v>0</v>
      </c>
      <c r="G450" s="281">
        <v>0</v>
      </c>
      <c r="H450" s="281">
        <v>0</v>
      </c>
      <c r="I450" s="281">
        <v>0</v>
      </c>
      <c r="J450" s="281">
        <v>0</v>
      </c>
      <c r="K450" s="281">
        <v>0</v>
      </c>
      <c r="L450" s="281">
        <v>0</v>
      </c>
      <c r="M450" s="281">
        <v>0</v>
      </c>
      <c r="N450" s="281">
        <v>0</v>
      </c>
      <c r="O450" s="281">
        <v>0</v>
      </c>
      <c r="P450" s="281">
        <v>0</v>
      </c>
      <c r="Q450" s="281">
        <v>0</v>
      </c>
    </row>
    <row r="451" spans="1:17" ht="14.9" customHeight="1" x14ac:dyDescent="0.35">
      <c r="A451" s="291" t="s">
        <v>119</v>
      </c>
      <c r="B451" s="390" t="s">
        <v>364</v>
      </c>
      <c r="C451" s="293" t="s">
        <v>12</v>
      </c>
      <c r="D451" s="294" t="s">
        <v>1119</v>
      </c>
      <c r="E451" s="279" t="s">
        <v>1120</v>
      </c>
      <c r="F451" s="281">
        <v>25000</v>
      </c>
      <c r="G451" s="281">
        <v>0</v>
      </c>
      <c r="H451" s="281">
        <v>0</v>
      </c>
      <c r="I451" s="281">
        <v>0</v>
      </c>
      <c r="J451" s="281">
        <v>25000</v>
      </c>
      <c r="K451" s="281">
        <v>0</v>
      </c>
      <c r="L451" s="281">
        <v>0</v>
      </c>
      <c r="M451" s="281">
        <v>0</v>
      </c>
      <c r="N451" s="281">
        <v>0</v>
      </c>
      <c r="O451" s="281">
        <v>0</v>
      </c>
      <c r="P451" s="281">
        <v>0</v>
      </c>
      <c r="Q451" s="281">
        <v>0</v>
      </c>
    </row>
    <row r="452" spans="1:17" ht="14.9" customHeight="1" x14ac:dyDescent="0.35">
      <c r="A452" s="191" t="s">
        <v>119</v>
      </c>
      <c r="B452" s="205" t="s">
        <v>156</v>
      </c>
      <c r="C452" s="213" t="s">
        <v>290</v>
      </c>
      <c r="D452" s="194" t="s">
        <v>291</v>
      </c>
      <c r="E452" s="279"/>
      <c r="F452" s="195">
        <v>0</v>
      </c>
      <c r="G452" s="195">
        <v>0</v>
      </c>
      <c r="H452" s="195">
        <v>0</v>
      </c>
      <c r="I452" s="195">
        <v>0</v>
      </c>
      <c r="J452" s="196">
        <v>0</v>
      </c>
      <c r="K452" s="195">
        <v>0</v>
      </c>
      <c r="L452" s="195">
        <v>0</v>
      </c>
      <c r="M452" s="195">
        <v>0</v>
      </c>
      <c r="N452" s="196">
        <v>0</v>
      </c>
      <c r="O452" s="196">
        <v>0</v>
      </c>
      <c r="P452" s="195">
        <v>0</v>
      </c>
      <c r="Q452" s="195">
        <v>0</v>
      </c>
    </row>
    <row r="453" spans="1:17" ht="14.9" customHeight="1" x14ac:dyDescent="0.35">
      <c r="A453" s="291" t="s">
        <v>119</v>
      </c>
      <c r="B453" s="390" t="s">
        <v>364</v>
      </c>
      <c r="C453" s="293" t="s">
        <v>1121</v>
      </c>
      <c r="D453" s="294" t="s">
        <v>1122</v>
      </c>
      <c r="E453" s="279" t="s">
        <v>1123</v>
      </c>
      <c r="F453" s="281">
        <v>0</v>
      </c>
      <c r="G453" s="281">
        <v>0</v>
      </c>
      <c r="H453" s="281">
        <v>0</v>
      </c>
      <c r="I453" s="281">
        <v>0</v>
      </c>
      <c r="J453" s="281">
        <v>0</v>
      </c>
      <c r="K453" s="281">
        <v>0</v>
      </c>
      <c r="L453" s="281">
        <v>0</v>
      </c>
      <c r="M453" s="281">
        <v>0</v>
      </c>
      <c r="N453" s="281">
        <v>0</v>
      </c>
      <c r="O453" s="281">
        <v>0</v>
      </c>
      <c r="P453" s="281">
        <v>0</v>
      </c>
      <c r="Q453" s="281">
        <v>0</v>
      </c>
    </row>
    <row r="454" spans="1:17" ht="14.9" customHeight="1" x14ac:dyDescent="0.35">
      <c r="A454" s="191" t="s">
        <v>119</v>
      </c>
      <c r="B454" s="205" t="s">
        <v>156</v>
      </c>
      <c r="C454" s="193" t="s">
        <v>292</v>
      </c>
      <c r="D454" s="194" t="s">
        <v>293</v>
      </c>
      <c r="E454" s="279"/>
      <c r="F454" s="195">
        <v>0</v>
      </c>
      <c r="G454" s="195">
        <v>0</v>
      </c>
      <c r="H454" s="195">
        <v>0</v>
      </c>
      <c r="I454" s="195">
        <v>0</v>
      </c>
      <c r="J454" s="196">
        <v>0</v>
      </c>
      <c r="K454" s="195">
        <v>0</v>
      </c>
      <c r="L454" s="195">
        <v>0</v>
      </c>
      <c r="M454" s="195">
        <v>0</v>
      </c>
      <c r="N454" s="196">
        <v>0</v>
      </c>
      <c r="O454" s="196">
        <v>0</v>
      </c>
      <c r="P454" s="195">
        <v>0</v>
      </c>
      <c r="Q454" s="195">
        <v>0</v>
      </c>
    </row>
    <row r="455" spans="1:17" ht="14.9" customHeight="1" x14ac:dyDescent="0.35">
      <c r="A455" s="291" t="s">
        <v>119</v>
      </c>
      <c r="B455" s="390" t="s">
        <v>364</v>
      </c>
      <c r="C455" s="293" t="s">
        <v>292</v>
      </c>
      <c r="D455" s="294" t="s">
        <v>1124</v>
      </c>
      <c r="E455" s="279" t="s">
        <v>1125</v>
      </c>
      <c r="F455" s="281">
        <v>0</v>
      </c>
      <c r="G455" s="281">
        <v>0</v>
      </c>
      <c r="H455" s="281">
        <v>0</v>
      </c>
      <c r="I455" s="281">
        <v>0</v>
      </c>
      <c r="J455" s="281">
        <v>0</v>
      </c>
      <c r="K455" s="281">
        <v>0</v>
      </c>
      <c r="L455" s="281">
        <v>0</v>
      </c>
      <c r="M455" s="281">
        <v>0</v>
      </c>
      <c r="N455" s="281">
        <v>0</v>
      </c>
      <c r="O455" s="281">
        <v>0</v>
      </c>
      <c r="P455" s="281">
        <v>0</v>
      </c>
      <c r="Q455" s="281">
        <v>0</v>
      </c>
    </row>
    <row r="456" spans="1:17" ht="14.9" customHeight="1" x14ac:dyDescent="0.35">
      <c r="A456" s="191" t="s">
        <v>119</v>
      </c>
      <c r="B456" s="205" t="s">
        <v>156</v>
      </c>
      <c r="C456" s="193" t="s">
        <v>294</v>
      </c>
      <c r="D456" s="194" t="s">
        <v>295</v>
      </c>
      <c r="E456" s="279"/>
      <c r="F456" s="195">
        <v>120000</v>
      </c>
      <c r="G456" s="195">
        <v>0</v>
      </c>
      <c r="H456" s="195">
        <v>0</v>
      </c>
      <c r="I456" s="195">
        <v>0</v>
      </c>
      <c r="J456" s="196">
        <v>120000</v>
      </c>
      <c r="K456" s="195">
        <v>52215.42</v>
      </c>
      <c r="L456" s="195">
        <v>52215.42</v>
      </c>
      <c r="M456" s="195">
        <v>0</v>
      </c>
      <c r="N456" s="196">
        <v>0</v>
      </c>
      <c r="O456" s="196">
        <v>0</v>
      </c>
      <c r="P456" s="195">
        <v>52215.42</v>
      </c>
      <c r="Q456" s="195">
        <v>0</v>
      </c>
    </row>
    <row r="457" spans="1:17" ht="14.9" customHeight="1" x14ac:dyDescent="0.35">
      <c r="A457" s="291" t="s">
        <v>119</v>
      </c>
      <c r="B457" s="390" t="s">
        <v>364</v>
      </c>
      <c r="C457" s="293" t="s">
        <v>1126</v>
      </c>
      <c r="D457" s="294" t="s">
        <v>1127</v>
      </c>
      <c r="E457" s="279" t="s">
        <v>1128</v>
      </c>
      <c r="F457" s="281">
        <v>0</v>
      </c>
      <c r="G457" s="281">
        <v>0</v>
      </c>
      <c r="H457" s="281">
        <v>0</v>
      </c>
      <c r="I457" s="281">
        <v>0</v>
      </c>
      <c r="J457" s="281">
        <v>0</v>
      </c>
      <c r="K457" s="281">
        <v>0</v>
      </c>
      <c r="L457" s="281">
        <v>0</v>
      </c>
      <c r="M457" s="281">
        <v>0</v>
      </c>
      <c r="N457" s="281">
        <v>0</v>
      </c>
      <c r="O457" s="281">
        <v>0</v>
      </c>
      <c r="P457" s="281">
        <v>0</v>
      </c>
      <c r="Q457" s="281">
        <v>0</v>
      </c>
    </row>
    <row r="458" spans="1:17" ht="14.9" customHeight="1" x14ac:dyDescent="0.35">
      <c r="A458" s="291" t="s">
        <v>119</v>
      </c>
      <c r="B458" s="390" t="s">
        <v>364</v>
      </c>
      <c r="C458" s="293" t="s">
        <v>1129</v>
      </c>
      <c r="D458" s="294" t="s">
        <v>1130</v>
      </c>
      <c r="E458" s="279" t="s">
        <v>1131</v>
      </c>
      <c r="F458" s="281">
        <v>0</v>
      </c>
      <c r="G458" s="281">
        <v>0</v>
      </c>
      <c r="H458" s="281">
        <v>0</v>
      </c>
      <c r="I458" s="281">
        <v>0</v>
      </c>
      <c r="J458" s="281">
        <v>0</v>
      </c>
      <c r="K458" s="281">
        <v>0</v>
      </c>
      <c r="L458" s="281">
        <v>0</v>
      </c>
      <c r="M458" s="281">
        <v>0</v>
      </c>
      <c r="N458" s="281">
        <v>0</v>
      </c>
      <c r="O458" s="281">
        <v>0</v>
      </c>
      <c r="P458" s="281">
        <v>0</v>
      </c>
      <c r="Q458" s="281">
        <v>0</v>
      </c>
    </row>
    <row r="459" spans="1:17" ht="14.9" customHeight="1" x14ac:dyDescent="0.35">
      <c r="A459" s="291" t="s">
        <v>119</v>
      </c>
      <c r="B459" s="390" t="s">
        <v>364</v>
      </c>
      <c r="C459" s="293" t="s">
        <v>1132</v>
      </c>
      <c r="D459" s="294" t="s">
        <v>1133</v>
      </c>
      <c r="E459" s="279" t="s">
        <v>1134</v>
      </c>
      <c r="F459" s="281">
        <v>0</v>
      </c>
      <c r="G459" s="281">
        <v>0</v>
      </c>
      <c r="H459" s="281">
        <v>0</v>
      </c>
      <c r="I459" s="281">
        <v>0</v>
      </c>
      <c r="J459" s="281">
        <v>0</v>
      </c>
      <c r="K459" s="281">
        <v>0</v>
      </c>
      <c r="L459" s="281">
        <v>0</v>
      </c>
      <c r="M459" s="281">
        <v>0</v>
      </c>
      <c r="N459" s="281">
        <v>0</v>
      </c>
      <c r="O459" s="281">
        <v>0</v>
      </c>
      <c r="P459" s="281">
        <v>0</v>
      </c>
      <c r="Q459" s="281">
        <v>0</v>
      </c>
    </row>
    <row r="460" spans="1:17" ht="14.9" customHeight="1" x14ac:dyDescent="0.35">
      <c r="A460" s="291" t="s">
        <v>119</v>
      </c>
      <c r="B460" s="390" t="s">
        <v>364</v>
      </c>
      <c r="C460" s="293" t="s">
        <v>1135</v>
      </c>
      <c r="D460" s="294" t="s">
        <v>1136</v>
      </c>
      <c r="E460" s="279" t="s">
        <v>1137</v>
      </c>
      <c r="F460" s="281">
        <v>0</v>
      </c>
      <c r="G460" s="281">
        <v>0</v>
      </c>
      <c r="H460" s="281">
        <v>0</v>
      </c>
      <c r="I460" s="281">
        <v>0</v>
      </c>
      <c r="J460" s="281">
        <v>0</v>
      </c>
      <c r="K460" s="281">
        <v>0</v>
      </c>
      <c r="L460" s="281">
        <v>0</v>
      </c>
      <c r="M460" s="281">
        <v>0</v>
      </c>
      <c r="N460" s="281">
        <v>0</v>
      </c>
      <c r="O460" s="281">
        <v>0</v>
      </c>
      <c r="P460" s="281">
        <v>0</v>
      </c>
      <c r="Q460" s="281">
        <v>0</v>
      </c>
    </row>
    <row r="461" spans="1:17" ht="14.9" customHeight="1" x14ac:dyDescent="0.35">
      <c r="A461" s="291" t="s">
        <v>119</v>
      </c>
      <c r="B461" s="390" t="s">
        <v>364</v>
      </c>
      <c r="C461" s="293" t="s">
        <v>1138</v>
      </c>
      <c r="D461" s="294" t="s">
        <v>1139</v>
      </c>
      <c r="E461" s="279" t="s">
        <v>1140</v>
      </c>
      <c r="F461" s="281">
        <v>120000</v>
      </c>
      <c r="G461" s="281">
        <v>0</v>
      </c>
      <c r="H461" s="281">
        <v>0</v>
      </c>
      <c r="I461" s="281">
        <v>0</v>
      </c>
      <c r="J461" s="281">
        <v>120000</v>
      </c>
      <c r="K461" s="281">
        <v>52215.42</v>
      </c>
      <c r="L461" s="281">
        <v>52215.42</v>
      </c>
      <c r="M461" s="281">
        <v>0</v>
      </c>
      <c r="N461" s="281">
        <v>0</v>
      </c>
      <c r="O461" s="281">
        <v>0</v>
      </c>
      <c r="P461" s="280">
        <v>52215.42</v>
      </c>
      <c r="Q461" s="281">
        <v>0</v>
      </c>
    </row>
    <row r="462" spans="1:17" ht="14.9" customHeight="1" x14ac:dyDescent="0.35">
      <c r="A462" s="191" t="s">
        <v>119</v>
      </c>
      <c r="B462" s="205" t="s">
        <v>156</v>
      </c>
      <c r="C462" s="213" t="s">
        <v>296</v>
      </c>
      <c r="D462" s="194" t="s">
        <v>297</v>
      </c>
      <c r="E462" s="279"/>
      <c r="F462" s="195">
        <v>5500000</v>
      </c>
      <c r="G462" s="195">
        <v>2203761.34</v>
      </c>
      <c r="H462" s="195">
        <v>0</v>
      </c>
      <c r="I462" s="195">
        <v>2203761.34</v>
      </c>
      <c r="J462" s="196">
        <v>3296238.66</v>
      </c>
      <c r="K462" s="195">
        <v>0</v>
      </c>
      <c r="L462" s="195">
        <v>0</v>
      </c>
      <c r="M462" s="195">
        <v>0</v>
      </c>
      <c r="N462" s="196">
        <v>0</v>
      </c>
      <c r="O462" s="196">
        <v>0</v>
      </c>
      <c r="P462" s="195">
        <v>2203761.34</v>
      </c>
      <c r="Q462" s="195">
        <v>0</v>
      </c>
    </row>
    <row r="463" spans="1:17" ht="14.9" customHeight="1" x14ac:dyDescent="0.35">
      <c r="A463" s="291" t="s">
        <v>119</v>
      </c>
      <c r="B463" s="390" t="s">
        <v>364</v>
      </c>
      <c r="C463" s="293" t="s">
        <v>1141</v>
      </c>
      <c r="D463" s="294" t="s">
        <v>1142</v>
      </c>
      <c r="E463" s="279" t="s">
        <v>1143</v>
      </c>
      <c r="F463" s="281">
        <v>5500000</v>
      </c>
      <c r="G463" s="281">
        <v>2203761.34</v>
      </c>
      <c r="H463" s="281">
        <v>0</v>
      </c>
      <c r="I463" s="281">
        <v>2203761.34</v>
      </c>
      <c r="J463" s="281">
        <v>3296238.66</v>
      </c>
      <c r="K463" s="281">
        <v>0</v>
      </c>
      <c r="L463" s="281">
        <v>0</v>
      </c>
      <c r="M463" s="281">
        <v>0</v>
      </c>
      <c r="N463" s="281">
        <v>0</v>
      </c>
      <c r="O463" s="281">
        <v>0</v>
      </c>
      <c r="P463" s="281">
        <v>2203761.34</v>
      </c>
      <c r="Q463" s="281">
        <v>0</v>
      </c>
    </row>
    <row r="464" spans="1:17" ht="14.9" hidden="1" customHeight="1" x14ac:dyDescent="0.35">
      <c r="A464" s="191" t="s">
        <v>119</v>
      </c>
      <c r="B464" s="192" t="s">
        <v>156</v>
      </c>
      <c r="C464" s="193" t="s">
        <v>1144</v>
      </c>
      <c r="D464" s="194" t="s">
        <v>1145</v>
      </c>
      <c r="E464" s="279"/>
      <c r="F464" s="280"/>
      <c r="G464" s="280"/>
      <c r="H464" s="280"/>
      <c r="I464" s="280"/>
      <c r="J464" s="281">
        <v>0</v>
      </c>
      <c r="K464" s="280"/>
      <c r="L464" s="280"/>
      <c r="M464" s="280"/>
      <c r="N464" s="281"/>
      <c r="O464" s="281">
        <v>0</v>
      </c>
      <c r="P464" s="280">
        <v>0</v>
      </c>
      <c r="Q464" s="280">
        <v>0</v>
      </c>
    </row>
    <row r="465" spans="1:17" ht="14.9" hidden="1" customHeight="1" x14ac:dyDescent="0.35">
      <c r="A465" s="191" t="s">
        <v>119</v>
      </c>
      <c r="B465" s="192" t="s">
        <v>156</v>
      </c>
      <c r="C465" s="213" t="s">
        <v>1146</v>
      </c>
      <c r="D465" s="194" t="s">
        <v>1147</v>
      </c>
      <c r="E465" s="279"/>
      <c r="F465" s="280"/>
      <c r="G465" s="280"/>
      <c r="H465" s="280"/>
      <c r="I465" s="280"/>
      <c r="J465" s="281">
        <v>0</v>
      </c>
      <c r="K465" s="280"/>
      <c r="L465" s="280"/>
      <c r="M465" s="280"/>
      <c r="N465" s="281"/>
      <c r="O465" s="281">
        <v>0</v>
      </c>
      <c r="P465" s="280">
        <v>0</v>
      </c>
      <c r="Q465" s="280">
        <v>0</v>
      </c>
    </row>
    <row r="466" spans="1:17" ht="14.9" customHeight="1" x14ac:dyDescent="0.35">
      <c r="A466" s="191" t="s">
        <v>119</v>
      </c>
      <c r="B466" s="192" t="s">
        <v>156</v>
      </c>
      <c r="C466" s="213" t="s">
        <v>298</v>
      </c>
      <c r="D466" s="194" t="s">
        <v>299</v>
      </c>
      <c r="E466" s="279"/>
      <c r="F466" s="195">
        <v>260000</v>
      </c>
      <c r="G466" s="195">
        <v>176657.77</v>
      </c>
      <c r="H466" s="195">
        <v>787.76000000000931</v>
      </c>
      <c r="I466" s="195">
        <v>177445.53</v>
      </c>
      <c r="J466" s="196">
        <v>82554.47</v>
      </c>
      <c r="K466" s="195">
        <v>18439.61</v>
      </c>
      <c r="L466" s="195">
        <v>18439.61</v>
      </c>
      <c r="M466" s="195">
        <v>0</v>
      </c>
      <c r="N466" s="196">
        <v>0</v>
      </c>
      <c r="O466" s="196">
        <v>0</v>
      </c>
      <c r="P466" s="195">
        <v>195097.38</v>
      </c>
      <c r="Q466" s="195">
        <v>787.76000000000931</v>
      </c>
    </row>
    <row r="467" spans="1:17" ht="14.9" customHeight="1" x14ac:dyDescent="0.35">
      <c r="A467" s="291" t="s">
        <v>119</v>
      </c>
      <c r="B467" s="292" t="s">
        <v>364</v>
      </c>
      <c r="C467" s="293" t="s">
        <v>14</v>
      </c>
      <c r="D467" s="294" t="s">
        <v>1148</v>
      </c>
      <c r="E467" s="279" t="s">
        <v>1149</v>
      </c>
      <c r="F467" s="281">
        <v>260000</v>
      </c>
      <c r="G467" s="281">
        <v>176657.77</v>
      </c>
      <c r="H467" s="281">
        <v>787.76000000000931</v>
      </c>
      <c r="I467" s="281">
        <v>177445.53</v>
      </c>
      <c r="J467" s="281">
        <v>82554.47</v>
      </c>
      <c r="K467" s="281">
        <v>18439.61</v>
      </c>
      <c r="L467" s="281">
        <v>18439.61</v>
      </c>
      <c r="M467" s="281">
        <v>0</v>
      </c>
      <c r="N467" s="281">
        <v>0</v>
      </c>
      <c r="O467" s="281">
        <v>0</v>
      </c>
      <c r="P467" s="281">
        <v>195097.38</v>
      </c>
      <c r="Q467" s="281">
        <v>787.76000000000931</v>
      </c>
    </row>
    <row r="468" spans="1:17" ht="14.9" hidden="1" customHeight="1" x14ac:dyDescent="0.35">
      <c r="A468" s="161" t="s">
        <v>119</v>
      </c>
      <c r="B468" s="162" t="s">
        <v>129</v>
      </c>
      <c r="C468" s="163" t="s">
        <v>1150</v>
      </c>
      <c r="D468" s="188" t="s">
        <v>1151</v>
      </c>
      <c r="E468" s="273"/>
      <c r="F468" s="165"/>
      <c r="G468" s="165"/>
      <c r="H468" s="165"/>
      <c r="I468" s="165"/>
      <c r="J468" s="166">
        <v>0</v>
      </c>
      <c r="K468" s="165"/>
      <c r="L468" s="165"/>
      <c r="M468" s="165"/>
      <c r="N468" s="166"/>
      <c r="O468" s="166">
        <v>0</v>
      </c>
      <c r="P468" s="165">
        <v>0</v>
      </c>
      <c r="Q468" s="165">
        <v>0</v>
      </c>
    </row>
    <row r="469" spans="1:17" ht="14.9" hidden="1" customHeight="1" x14ac:dyDescent="0.35">
      <c r="A469" s="391" t="s">
        <v>119</v>
      </c>
      <c r="B469" s="392" t="s">
        <v>156</v>
      </c>
      <c r="C469" s="393" t="s">
        <v>1152</v>
      </c>
      <c r="D469" s="394" t="s">
        <v>1153</v>
      </c>
      <c r="E469" s="279"/>
      <c r="F469" s="165"/>
      <c r="G469" s="165"/>
      <c r="H469" s="165"/>
      <c r="I469" s="165"/>
      <c r="J469" s="166">
        <v>0</v>
      </c>
      <c r="K469" s="165"/>
      <c r="L469" s="165"/>
      <c r="M469" s="165"/>
      <c r="N469" s="166"/>
      <c r="O469" s="166">
        <v>0</v>
      </c>
      <c r="P469" s="165">
        <v>0</v>
      </c>
      <c r="Q469" s="165">
        <v>0</v>
      </c>
    </row>
    <row r="470" spans="1:17" ht="14.9" customHeight="1" x14ac:dyDescent="0.35">
      <c r="A470" s="161" t="s">
        <v>119</v>
      </c>
      <c r="B470" s="162" t="s">
        <v>129</v>
      </c>
      <c r="C470" s="163" t="s">
        <v>300</v>
      </c>
      <c r="D470" s="188" t="s">
        <v>301</v>
      </c>
      <c r="E470" s="273"/>
      <c r="F470" s="197">
        <v>2800000</v>
      </c>
      <c r="G470" s="197">
        <v>1780016.7</v>
      </c>
      <c r="H470" s="197">
        <v>976691.63000000012</v>
      </c>
      <c r="I470" s="197">
        <v>2756708.33</v>
      </c>
      <c r="J470" s="204">
        <v>43291.669999999925</v>
      </c>
      <c r="K470" s="197">
        <v>26538.67</v>
      </c>
      <c r="L470" s="197">
        <v>9794.52</v>
      </c>
      <c r="M470" s="197">
        <v>16744.149999999998</v>
      </c>
      <c r="N470" s="204">
        <v>0</v>
      </c>
      <c r="O470" s="204">
        <v>16744.149999999998</v>
      </c>
      <c r="P470" s="197">
        <v>1789811.22</v>
      </c>
      <c r="Q470" s="197">
        <v>993435.78000000014</v>
      </c>
    </row>
    <row r="471" spans="1:17" ht="14.9" customHeight="1" x14ac:dyDescent="0.35">
      <c r="A471" s="191" t="s">
        <v>119</v>
      </c>
      <c r="B471" s="192" t="s">
        <v>156</v>
      </c>
      <c r="C471" s="193" t="s">
        <v>302</v>
      </c>
      <c r="D471" s="194" t="s">
        <v>303</v>
      </c>
      <c r="E471" s="279"/>
      <c r="F471" s="195">
        <v>2800000</v>
      </c>
      <c r="G471" s="195">
        <v>1780016.7</v>
      </c>
      <c r="H471" s="195">
        <v>976691.63000000012</v>
      </c>
      <c r="I471" s="195">
        <v>2756708.33</v>
      </c>
      <c r="J471" s="196">
        <v>43291.669999999925</v>
      </c>
      <c r="K471" s="195">
        <v>26538.67</v>
      </c>
      <c r="L471" s="195">
        <v>9794.52</v>
      </c>
      <c r="M471" s="195">
        <v>16744.149999999998</v>
      </c>
      <c r="N471" s="196">
        <v>0</v>
      </c>
      <c r="O471" s="196">
        <v>16744.149999999998</v>
      </c>
      <c r="P471" s="195">
        <v>1789811.22</v>
      </c>
      <c r="Q471" s="195">
        <v>993435.78000000014</v>
      </c>
    </row>
    <row r="472" spans="1:17" ht="14.9" customHeight="1" x14ac:dyDescent="0.35">
      <c r="A472" s="291" t="s">
        <v>119</v>
      </c>
      <c r="B472" s="292" t="s">
        <v>364</v>
      </c>
      <c r="C472" s="293" t="s">
        <v>1154</v>
      </c>
      <c r="D472" s="294" t="s">
        <v>1155</v>
      </c>
      <c r="E472" s="279" t="s">
        <v>1156</v>
      </c>
      <c r="F472" s="281">
        <v>2800000</v>
      </c>
      <c r="G472" s="281">
        <v>1780016.7</v>
      </c>
      <c r="H472" s="281">
        <v>976691.63000000012</v>
      </c>
      <c r="I472" s="281">
        <v>2756708.33</v>
      </c>
      <c r="J472" s="281">
        <v>43291.669999999925</v>
      </c>
      <c r="K472" s="281">
        <v>0</v>
      </c>
      <c r="L472" s="281">
        <v>0</v>
      </c>
      <c r="M472" s="281">
        <v>0</v>
      </c>
      <c r="N472" s="281">
        <v>0</v>
      </c>
      <c r="O472" s="281">
        <v>0</v>
      </c>
      <c r="P472" s="281">
        <v>1780016.7</v>
      </c>
      <c r="Q472" s="281">
        <v>976691.63000000012</v>
      </c>
    </row>
    <row r="473" spans="1:17" ht="14.9" customHeight="1" x14ac:dyDescent="0.35">
      <c r="A473" s="291" t="s">
        <v>119</v>
      </c>
      <c r="B473" s="292" t="s">
        <v>364</v>
      </c>
      <c r="C473" s="293" t="s">
        <v>1157</v>
      </c>
      <c r="D473" s="294" t="s">
        <v>1158</v>
      </c>
      <c r="E473" s="279" t="s">
        <v>1159</v>
      </c>
      <c r="F473" s="281">
        <v>0</v>
      </c>
      <c r="G473" s="281">
        <v>0</v>
      </c>
      <c r="H473" s="281">
        <v>0</v>
      </c>
      <c r="I473" s="281">
        <v>0</v>
      </c>
      <c r="J473" s="281">
        <v>0</v>
      </c>
      <c r="K473" s="281">
        <v>26538.67</v>
      </c>
      <c r="L473" s="281">
        <v>9794.52</v>
      </c>
      <c r="M473" s="281">
        <v>16744.149999999998</v>
      </c>
      <c r="N473" s="281">
        <v>0</v>
      </c>
      <c r="O473" s="281">
        <v>16744.149999999998</v>
      </c>
      <c r="P473" s="281">
        <v>9794.52</v>
      </c>
      <c r="Q473" s="281">
        <v>16744.149999999998</v>
      </c>
    </row>
    <row r="474" spans="1:17" ht="14.9" hidden="1" customHeight="1" x14ac:dyDescent="0.35">
      <c r="A474" s="395" t="s">
        <v>119</v>
      </c>
      <c r="B474" s="396" t="s">
        <v>156</v>
      </c>
      <c r="C474" s="397" t="s">
        <v>1160</v>
      </c>
      <c r="D474" s="398" t="s">
        <v>1161</v>
      </c>
      <c r="E474" s="317"/>
      <c r="F474" s="195">
        <v>0</v>
      </c>
      <c r="G474" s="195">
        <v>0</v>
      </c>
      <c r="H474" s="195">
        <v>0</v>
      </c>
      <c r="I474" s="195">
        <v>0</v>
      </c>
      <c r="J474" s="196">
        <v>0</v>
      </c>
      <c r="K474" s="195">
        <v>0</v>
      </c>
      <c r="L474" s="195">
        <v>0</v>
      </c>
      <c r="M474" s="195">
        <v>0</v>
      </c>
      <c r="N474" s="196">
        <v>0</v>
      </c>
      <c r="O474" s="196">
        <v>0</v>
      </c>
      <c r="P474" s="195">
        <v>0</v>
      </c>
      <c r="Q474" s="195">
        <v>0</v>
      </c>
    </row>
    <row r="475" spans="1:17" ht="14.9" hidden="1" customHeight="1" x14ac:dyDescent="0.35">
      <c r="A475" s="399" t="s">
        <v>119</v>
      </c>
      <c r="B475" s="314" t="s">
        <v>364</v>
      </c>
      <c r="C475" s="400" t="s">
        <v>1160</v>
      </c>
      <c r="D475" s="316" t="s">
        <v>1162</v>
      </c>
      <c r="E475" s="317">
        <v>180</v>
      </c>
      <c r="F475" s="281">
        <v>0</v>
      </c>
      <c r="G475" s="281">
        <v>0</v>
      </c>
      <c r="H475" s="281">
        <v>0</v>
      </c>
      <c r="I475" s="281">
        <v>0</v>
      </c>
      <c r="J475" s="281">
        <v>0</v>
      </c>
      <c r="K475" s="281">
        <v>0</v>
      </c>
      <c r="L475" s="281">
        <v>0</v>
      </c>
      <c r="M475" s="281">
        <v>0</v>
      </c>
      <c r="N475" s="281">
        <v>0</v>
      </c>
      <c r="O475" s="281">
        <v>0</v>
      </c>
      <c r="P475" s="281">
        <v>0</v>
      </c>
      <c r="Q475" s="281">
        <v>0</v>
      </c>
    </row>
    <row r="476" spans="1:17" ht="14.9" hidden="1" customHeight="1" x14ac:dyDescent="0.35">
      <c r="A476" s="161" t="s">
        <v>119</v>
      </c>
      <c r="B476" s="162" t="s">
        <v>129</v>
      </c>
      <c r="C476" s="163" t="s">
        <v>1163</v>
      </c>
      <c r="D476" s="188" t="s">
        <v>1164</v>
      </c>
      <c r="E476" s="273"/>
      <c r="F476" s="165"/>
      <c r="G476" s="165"/>
      <c r="H476" s="165"/>
      <c r="I476" s="165"/>
      <c r="J476" s="166">
        <v>0</v>
      </c>
      <c r="K476" s="165"/>
      <c r="L476" s="165"/>
      <c r="M476" s="165"/>
      <c r="N476" s="166"/>
      <c r="O476" s="166">
        <v>0</v>
      </c>
      <c r="P476" s="165">
        <v>0</v>
      </c>
      <c r="Q476" s="165">
        <v>0</v>
      </c>
    </row>
    <row r="477" spans="1:17" ht="14.9" hidden="1" customHeight="1" x14ac:dyDescent="0.35">
      <c r="A477" s="161" t="s">
        <v>119</v>
      </c>
      <c r="B477" s="162" t="s">
        <v>129</v>
      </c>
      <c r="C477" s="163" t="s">
        <v>1165</v>
      </c>
      <c r="D477" s="188" t="s">
        <v>1166</v>
      </c>
      <c r="E477" s="273"/>
      <c r="F477" s="165"/>
      <c r="G477" s="165"/>
      <c r="H477" s="165"/>
      <c r="I477" s="165"/>
      <c r="J477" s="166">
        <v>0</v>
      </c>
      <c r="K477" s="165"/>
      <c r="L477" s="165"/>
      <c r="M477" s="165"/>
      <c r="N477" s="166"/>
      <c r="O477" s="166">
        <v>0</v>
      </c>
      <c r="P477" s="165">
        <v>0</v>
      </c>
      <c r="Q477" s="165">
        <v>0</v>
      </c>
    </row>
    <row r="478" spans="1:17" ht="14.9" hidden="1" customHeight="1" x14ac:dyDescent="0.35">
      <c r="A478" s="161" t="s">
        <v>119</v>
      </c>
      <c r="B478" s="162" t="s">
        <v>129</v>
      </c>
      <c r="C478" s="163" t="s">
        <v>1167</v>
      </c>
      <c r="D478" s="188" t="s">
        <v>1168</v>
      </c>
      <c r="E478" s="273"/>
      <c r="F478" s="165"/>
      <c r="G478" s="165"/>
      <c r="H478" s="165"/>
      <c r="I478" s="165"/>
      <c r="J478" s="166">
        <v>0</v>
      </c>
      <c r="K478" s="165"/>
      <c r="L478" s="165"/>
      <c r="M478" s="165"/>
      <c r="N478" s="166"/>
      <c r="O478" s="166">
        <v>0</v>
      </c>
      <c r="P478" s="165">
        <v>0</v>
      </c>
      <c r="Q478" s="165">
        <v>0</v>
      </c>
    </row>
    <row r="479" spans="1:17" ht="14.9" hidden="1" customHeight="1" x14ac:dyDescent="0.35">
      <c r="A479" s="116" t="s">
        <v>119</v>
      </c>
      <c r="B479" s="117" t="s">
        <v>99</v>
      </c>
      <c r="C479" s="118" t="s">
        <v>459</v>
      </c>
      <c r="D479" s="119" t="s">
        <v>1169</v>
      </c>
      <c r="E479" s="401"/>
      <c r="F479" s="165"/>
      <c r="G479" s="165"/>
      <c r="H479" s="165"/>
      <c r="I479" s="165"/>
      <c r="J479" s="166">
        <v>0</v>
      </c>
      <c r="K479" s="165"/>
      <c r="L479" s="165"/>
      <c r="M479" s="165"/>
      <c r="N479" s="166"/>
      <c r="O479" s="166">
        <v>0</v>
      </c>
      <c r="P479" s="165">
        <v>0</v>
      </c>
      <c r="Q479" s="165">
        <v>0</v>
      </c>
    </row>
    <row r="480" spans="1:17" ht="14.9" hidden="1" customHeight="1" x14ac:dyDescent="0.35">
      <c r="A480" s="161" t="s">
        <v>119</v>
      </c>
      <c r="B480" s="162" t="s">
        <v>129</v>
      </c>
      <c r="C480" s="163" t="s">
        <v>1170</v>
      </c>
      <c r="D480" s="188" t="s">
        <v>1171</v>
      </c>
      <c r="E480" s="273"/>
      <c r="F480" s="165"/>
      <c r="G480" s="165"/>
      <c r="H480" s="165"/>
      <c r="I480" s="165"/>
      <c r="J480" s="166">
        <v>0</v>
      </c>
      <c r="K480" s="165"/>
      <c r="L480" s="165"/>
      <c r="M480" s="165"/>
      <c r="N480" s="166"/>
      <c r="O480" s="166">
        <v>0</v>
      </c>
      <c r="P480" s="165">
        <v>0</v>
      </c>
      <c r="Q480" s="165">
        <v>0</v>
      </c>
    </row>
    <row r="481" spans="1:17" ht="14.9" hidden="1" customHeight="1" x14ac:dyDescent="0.35">
      <c r="A481" s="161" t="s">
        <v>119</v>
      </c>
      <c r="B481" s="162" t="s">
        <v>129</v>
      </c>
      <c r="C481" s="163" t="s">
        <v>1172</v>
      </c>
      <c r="D481" s="188" t="s">
        <v>1173</v>
      </c>
      <c r="E481" s="273"/>
      <c r="F481" s="165"/>
      <c r="G481" s="165"/>
      <c r="H481" s="165"/>
      <c r="I481" s="165"/>
      <c r="J481" s="166">
        <v>0</v>
      </c>
      <c r="K481" s="165"/>
      <c r="L481" s="165"/>
      <c r="M481" s="165"/>
      <c r="N481" s="166"/>
      <c r="O481" s="166">
        <v>0</v>
      </c>
      <c r="P481" s="165">
        <v>0</v>
      </c>
      <c r="Q481" s="165">
        <v>0</v>
      </c>
    </row>
    <row r="482" spans="1:17" ht="14.9" hidden="1" customHeight="1" x14ac:dyDescent="0.35">
      <c r="A482" s="161" t="s">
        <v>119</v>
      </c>
      <c r="B482" s="162" t="s">
        <v>129</v>
      </c>
      <c r="C482" s="163" t="s">
        <v>1174</v>
      </c>
      <c r="D482" s="188" t="s">
        <v>1175</v>
      </c>
      <c r="E482" s="273"/>
      <c r="F482" s="165"/>
      <c r="G482" s="165"/>
      <c r="H482" s="165"/>
      <c r="I482" s="165"/>
      <c r="J482" s="166">
        <v>0</v>
      </c>
      <c r="K482" s="165"/>
      <c r="L482" s="165"/>
      <c r="M482" s="165"/>
      <c r="N482" s="166"/>
      <c r="O482" s="166">
        <v>0</v>
      </c>
      <c r="P482" s="165">
        <v>0</v>
      </c>
      <c r="Q482" s="165">
        <v>0</v>
      </c>
    </row>
    <row r="483" spans="1:17" ht="14.9" hidden="1" customHeight="1" x14ac:dyDescent="0.35">
      <c r="A483" s="161" t="s">
        <v>119</v>
      </c>
      <c r="B483" s="162" t="s">
        <v>129</v>
      </c>
      <c r="C483" s="167" t="s">
        <v>1176</v>
      </c>
      <c r="D483" s="188" t="s">
        <v>1177</v>
      </c>
      <c r="E483" s="273"/>
      <c r="F483" s="165"/>
      <c r="G483" s="165"/>
      <c r="H483" s="165"/>
      <c r="I483" s="165"/>
      <c r="J483" s="166">
        <v>0</v>
      </c>
      <c r="K483" s="165"/>
      <c r="L483" s="165"/>
      <c r="M483" s="165"/>
      <c r="N483" s="166"/>
      <c r="O483" s="166">
        <v>0</v>
      </c>
      <c r="P483" s="165">
        <v>0</v>
      </c>
      <c r="Q483" s="165">
        <v>0</v>
      </c>
    </row>
    <row r="484" spans="1:17" ht="14.9" hidden="1" customHeight="1" x14ac:dyDescent="0.35">
      <c r="A484" s="161" t="s">
        <v>119</v>
      </c>
      <c r="B484" s="162" t="s">
        <v>129</v>
      </c>
      <c r="C484" s="167" t="s">
        <v>1178</v>
      </c>
      <c r="D484" s="188" t="s">
        <v>1179</v>
      </c>
      <c r="E484" s="273"/>
      <c r="F484" s="165"/>
      <c r="G484" s="165"/>
      <c r="H484" s="165"/>
      <c r="I484" s="165"/>
      <c r="J484" s="166">
        <v>0</v>
      </c>
      <c r="K484" s="165"/>
      <c r="L484" s="165"/>
      <c r="M484" s="165"/>
      <c r="N484" s="166"/>
      <c r="O484" s="166">
        <v>0</v>
      </c>
      <c r="P484" s="165">
        <v>0</v>
      </c>
      <c r="Q484" s="165">
        <v>0</v>
      </c>
    </row>
    <row r="485" spans="1:17" ht="14.9" hidden="1" customHeight="1" x14ac:dyDescent="0.35">
      <c r="A485" s="116" t="s">
        <v>119</v>
      </c>
      <c r="B485" s="117" t="s">
        <v>99</v>
      </c>
      <c r="C485" s="118" t="s">
        <v>481</v>
      </c>
      <c r="D485" s="119" t="s">
        <v>1180</v>
      </c>
      <c r="E485" s="401"/>
      <c r="F485" s="165"/>
      <c r="G485" s="165"/>
      <c r="H485" s="165"/>
      <c r="I485" s="165"/>
      <c r="J485" s="166">
        <v>0</v>
      </c>
      <c r="K485" s="165"/>
      <c r="L485" s="165"/>
      <c r="M485" s="165"/>
      <c r="N485" s="166"/>
      <c r="O485" s="166">
        <v>0</v>
      </c>
      <c r="P485" s="165">
        <v>0</v>
      </c>
      <c r="Q485" s="165">
        <v>0</v>
      </c>
    </row>
    <row r="486" spans="1:17" ht="14.9" hidden="1" customHeight="1" x14ac:dyDescent="0.35">
      <c r="A486" s="161" t="s">
        <v>119</v>
      </c>
      <c r="B486" s="162" t="s">
        <v>129</v>
      </c>
      <c r="C486" s="167" t="s">
        <v>1181</v>
      </c>
      <c r="D486" s="188" t="s">
        <v>1182</v>
      </c>
      <c r="E486" s="273"/>
      <c r="F486" s="165"/>
      <c r="G486" s="165"/>
      <c r="H486" s="165"/>
      <c r="I486" s="165"/>
      <c r="J486" s="166">
        <v>0</v>
      </c>
      <c r="K486" s="165"/>
      <c r="L486" s="165"/>
      <c r="M486" s="165"/>
      <c r="N486" s="166"/>
      <c r="O486" s="166">
        <v>0</v>
      </c>
      <c r="P486" s="165">
        <v>0</v>
      </c>
      <c r="Q486" s="165">
        <v>0</v>
      </c>
    </row>
    <row r="487" spans="1:17" ht="14.9" hidden="1" customHeight="1" x14ac:dyDescent="0.35">
      <c r="A487" s="161" t="s">
        <v>119</v>
      </c>
      <c r="B487" s="162" t="s">
        <v>129</v>
      </c>
      <c r="C487" s="163" t="s">
        <v>1183</v>
      </c>
      <c r="D487" s="188" t="s">
        <v>1184</v>
      </c>
      <c r="E487" s="273"/>
      <c r="F487" s="165"/>
      <c r="G487" s="165"/>
      <c r="H487" s="165"/>
      <c r="I487" s="165"/>
      <c r="J487" s="166">
        <v>0</v>
      </c>
      <c r="K487" s="165"/>
      <c r="L487" s="165"/>
      <c r="M487" s="165"/>
      <c r="N487" s="166"/>
      <c r="O487" s="166">
        <v>0</v>
      </c>
      <c r="P487" s="165">
        <v>0</v>
      </c>
      <c r="Q487" s="165">
        <v>0</v>
      </c>
    </row>
    <row r="488" spans="1:17" ht="14.9" hidden="1" customHeight="1" x14ac:dyDescent="0.35">
      <c r="A488" s="161" t="s">
        <v>119</v>
      </c>
      <c r="B488" s="162" t="s">
        <v>129</v>
      </c>
      <c r="C488" s="167" t="s">
        <v>1185</v>
      </c>
      <c r="D488" s="188" t="s">
        <v>1186</v>
      </c>
      <c r="E488" s="273"/>
      <c r="F488" s="165"/>
      <c r="G488" s="165"/>
      <c r="H488" s="165"/>
      <c r="I488" s="165"/>
      <c r="J488" s="166">
        <v>0</v>
      </c>
      <c r="K488" s="165"/>
      <c r="L488" s="165"/>
      <c r="M488" s="165"/>
      <c r="N488" s="166"/>
      <c r="O488" s="166">
        <v>0</v>
      </c>
      <c r="P488" s="165">
        <v>0</v>
      </c>
      <c r="Q488" s="165">
        <v>0</v>
      </c>
    </row>
    <row r="489" spans="1:17" ht="14.9" hidden="1" customHeight="1" x14ac:dyDescent="0.35">
      <c r="A489" s="161" t="s">
        <v>119</v>
      </c>
      <c r="B489" s="162" t="s">
        <v>129</v>
      </c>
      <c r="C489" s="167" t="s">
        <v>1187</v>
      </c>
      <c r="D489" s="188" t="s">
        <v>1188</v>
      </c>
      <c r="E489" s="273"/>
      <c r="F489" s="165"/>
      <c r="G489" s="165"/>
      <c r="H489" s="165"/>
      <c r="I489" s="165"/>
      <c r="J489" s="166">
        <v>0</v>
      </c>
      <c r="K489" s="165"/>
      <c r="L489" s="165"/>
      <c r="M489" s="165"/>
      <c r="N489" s="166"/>
      <c r="O489" s="166">
        <v>0</v>
      </c>
      <c r="P489" s="165">
        <v>0</v>
      </c>
      <c r="Q489" s="165">
        <v>0</v>
      </c>
    </row>
    <row r="490" spans="1:17" ht="14.9" hidden="1" customHeight="1" x14ac:dyDescent="0.35">
      <c r="A490" s="161" t="s">
        <v>119</v>
      </c>
      <c r="B490" s="162" t="s">
        <v>129</v>
      </c>
      <c r="C490" s="167" t="s">
        <v>1189</v>
      </c>
      <c r="D490" s="188" t="s">
        <v>1190</v>
      </c>
      <c r="E490" s="273"/>
      <c r="F490" s="165"/>
      <c r="G490" s="165"/>
      <c r="H490" s="165"/>
      <c r="I490" s="165"/>
      <c r="J490" s="166">
        <v>0</v>
      </c>
      <c r="K490" s="165"/>
      <c r="L490" s="165"/>
      <c r="M490" s="165"/>
      <c r="N490" s="166"/>
      <c r="O490" s="166">
        <v>0</v>
      </c>
      <c r="P490" s="165">
        <v>0</v>
      </c>
      <c r="Q490" s="165">
        <v>0</v>
      </c>
    </row>
    <row r="491" spans="1:17" ht="14.9" hidden="1" customHeight="1" x14ac:dyDescent="0.35">
      <c r="A491" s="161" t="s">
        <v>119</v>
      </c>
      <c r="B491" s="162" t="s">
        <v>129</v>
      </c>
      <c r="C491" s="167" t="s">
        <v>1191</v>
      </c>
      <c r="D491" s="188" t="s">
        <v>1192</v>
      </c>
      <c r="E491" s="287"/>
      <c r="F491" s="165"/>
      <c r="G491" s="165"/>
      <c r="H491" s="165"/>
      <c r="I491" s="165"/>
      <c r="J491" s="166">
        <v>0</v>
      </c>
      <c r="K491" s="165"/>
      <c r="L491" s="165"/>
      <c r="M491" s="165"/>
      <c r="N491" s="166"/>
      <c r="O491" s="166">
        <v>0</v>
      </c>
      <c r="P491" s="165">
        <v>0</v>
      </c>
      <c r="Q491" s="165">
        <v>0</v>
      </c>
    </row>
    <row r="492" spans="1:17" ht="14.9" hidden="1" customHeight="1" x14ac:dyDescent="0.35">
      <c r="A492" s="161" t="s">
        <v>119</v>
      </c>
      <c r="B492" s="162" t="s">
        <v>129</v>
      </c>
      <c r="C492" s="167" t="s">
        <v>1193</v>
      </c>
      <c r="D492" s="188" t="s">
        <v>1194</v>
      </c>
      <c r="E492" s="287"/>
      <c r="F492" s="165"/>
      <c r="G492" s="165"/>
      <c r="H492" s="165"/>
      <c r="I492" s="165"/>
      <c r="J492" s="166">
        <v>0</v>
      </c>
      <c r="K492" s="165"/>
      <c r="L492" s="165"/>
      <c r="M492" s="165"/>
      <c r="N492" s="166"/>
      <c r="O492" s="166">
        <v>0</v>
      </c>
      <c r="P492" s="165">
        <v>0</v>
      </c>
      <c r="Q492" s="165">
        <v>0</v>
      </c>
    </row>
    <row r="493" spans="1:17" ht="14.9" hidden="1" customHeight="1" x14ac:dyDescent="0.35">
      <c r="A493" s="161" t="s">
        <v>119</v>
      </c>
      <c r="B493" s="162" t="s">
        <v>129</v>
      </c>
      <c r="C493" s="167" t="s">
        <v>1195</v>
      </c>
      <c r="D493" s="188" t="s">
        <v>1196</v>
      </c>
      <c r="E493" s="287"/>
      <c r="F493" s="165"/>
      <c r="G493" s="165"/>
      <c r="H493" s="165"/>
      <c r="I493" s="165"/>
      <c r="J493" s="166">
        <v>0</v>
      </c>
      <c r="K493" s="165"/>
      <c r="L493" s="165"/>
      <c r="M493" s="165"/>
      <c r="N493" s="166"/>
      <c r="O493" s="166">
        <v>0</v>
      </c>
      <c r="P493" s="165">
        <v>0</v>
      </c>
      <c r="Q493" s="165">
        <v>0</v>
      </c>
    </row>
    <row r="494" spans="1:17" ht="14.9" hidden="1" customHeight="1" x14ac:dyDescent="0.35">
      <c r="A494" s="161" t="s">
        <v>119</v>
      </c>
      <c r="B494" s="162" t="s">
        <v>129</v>
      </c>
      <c r="C494" s="167" t="s">
        <v>1197</v>
      </c>
      <c r="D494" s="188" t="s">
        <v>1198</v>
      </c>
      <c r="E494" s="287"/>
      <c r="F494" s="165"/>
      <c r="G494" s="165"/>
      <c r="H494" s="165"/>
      <c r="I494" s="165"/>
      <c r="J494" s="166">
        <v>0</v>
      </c>
      <c r="K494" s="165"/>
      <c r="L494" s="165"/>
      <c r="M494" s="165"/>
      <c r="N494" s="166"/>
      <c r="O494" s="166">
        <v>0</v>
      </c>
      <c r="P494" s="165">
        <v>0</v>
      </c>
      <c r="Q494" s="165">
        <v>0</v>
      </c>
    </row>
    <row r="495" spans="1:17" ht="14.9" hidden="1" customHeight="1" x14ac:dyDescent="0.35">
      <c r="A495" s="161" t="s">
        <v>119</v>
      </c>
      <c r="B495" s="162" t="s">
        <v>129</v>
      </c>
      <c r="C495" s="167" t="s">
        <v>1199</v>
      </c>
      <c r="D495" s="188" t="s">
        <v>1200</v>
      </c>
      <c r="E495" s="287"/>
      <c r="F495" s="165"/>
      <c r="G495" s="165"/>
      <c r="H495" s="165"/>
      <c r="I495" s="165"/>
      <c r="J495" s="166">
        <v>0</v>
      </c>
      <c r="K495" s="165"/>
      <c r="L495" s="165"/>
      <c r="M495" s="165"/>
      <c r="N495" s="166"/>
      <c r="O495" s="166">
        <v>0</v>
      </c>
      <c r="P495" s="165">
        <v>0</v>
      </c>
      <c r="Q495" s="165">
        <v>0</v>
      </c>
    </row>
    <row r="496" spans="1:17" ht="14.9" hidden="1" customHeight="1" x14ac:dyDescent="0.35">
      <c r="A496" s="161" t="s">
        <v>119</v>
      </c>
      <c r="B496" s="162" t="s">
        <v>129</v>
      </c>
      <c r="C496" s="167" t="s">
        <v>1201</v>
      </c>
      <c r="D496" s="188" t="s">
        <v>1202</v>
      </c>
      <c r="E496" s="273"/>
      <c r="F496" s="165"/>
      <c r="G496" s="165"/>
      <c r="H496" s="165"/>
      <c r="I496" s="165"/>
      <c r="J496" s="166">
        <v>0</v>
      </c>
      <c r="K496" s="165"/>
      <c r="L496" s="165"/>
      <c r="M496" s="165"/>
      <c r="N496" s="166"/>
      <c r="O496" s="166">
        <v>0</v>
      </c>
      <c r="P496" s="165">
        <v>0</v>
      </c>
      <c r="Q496" s="165">
        <v>0</v>
      </c>
    </row>
    <row r="497" spans="1:17" ht="14.9" hidden="1" customHeight="1" x14ac:dyDescent="0.35">
      <c r="A497" s="161" t="s">
        <v>119</v>
      </c>
      <c r="B497" s="162" t="s">
        <v>129</v>
      </c>
      <c r="C497" s="167" t="s">
        <v>1203</v>
      </c>
      <c r="D497" s="188" t="s">
        <v>1204</v>
      </c>
      <c r="E497" s="273"/>
      <c r="F497" s="165"/>
      <c r="G497" s="165"/>
      <c r="H497" s="165"/>
      <c r="I497" s="165"/>
      <c r="J497" s="166">
        <v>0</v>
      </c>
      <c r="K497" s="165"/>
      <c r="L497" s="165"/>
      <c r="M497" s="165"/>
      <c r="N497" s="166"/>
      <c r="O497" s="166">
        <v>0</v>
      </c>
      <c r="P497" s="165">
        <v>0</v>
      </c>
      <c r="Q497" s="165">
        <v>0</v>
      </c>
    </row>
    <row r="498" spans="1:17" ht="14.9" hidden="1" customHeight="1" x14ac:dyDescent="0.35">
      <c r="A498" s="161" t="s">
        <v>119</v>
      </c>
      <c r="B498" s="162" t="s">
        <v>129</v>
      </c>
      <c r="C498" s="167" t="s">
        <v>1205</v>
      </c>
      <c r="D498" s="188" t="s">
        <v>1206</v>
      </c>
      <c r="E498" s="273"/>
      <c r="F498" s="165"/>
      <c r="G498" s="165"/>
      <c r="H498" s="165"/>
      <c r="I498" s="165"/>
      <c r="J498" s="166">
        <v>0</v>
      </c>
      <c r="K498" s="165"/>
      <c r="L498" s="165"/>
      <c r="M498" s="165"/>
      <c r="N498" s="166"/>
      <c r="O498" s="166">
        <v>0</v>
      </c>
      <c r="P498" s="165">
        <v>0</v>
      </c>
      <c r="Q498" s="165">
        <v>0</v>
      </c>
    </row>
    <row r="499" spans="1:17" ht="14.9" hidden="1" customHeight="1" x14ac:dyDescent="0.35">
      <c r="A499" s="161" t="s">
        <v>119</v>
      </c>
      <c r="B499" s="162" t="s">
        <v>129</v>
      </c>
      <c r="C499" s="167" t="s">
        <v>1207</v>
      </c>
      <c r="D499" s="188" t="s">
        <v>1208</v>
      </c>
      <c r="E499" s="273"/>
      <c r="F499" s="165"/>
      <c r="G499" s="165"/>
      <c r="H499" s="165"/>
      <c r="I499" s="165"/>
      <c r="J499" s="166">
        <v>0</v>
      </c>
      <c r="K499" s="165"/>
      <c r="L499" s="165"/>
      <c r="M499" s="165"/>
      <c r="N499" s="166"/>
      <c r="O499" s="166">
        <v>0</v>
      </c>
      <c r="P499" s="165">
        <v>0</v>
      </c>
      <c r="Q499" s="165">
        <v>0</v>
      </c>
    </row>
    <row r="500" spans="1:17" ht="14.9" hidden="1" customHeight="1" x14ac:dyDescent="0.35">
      <c r="A500" s="161" t="s">
        <v>119</v>
      </c>
      <c r="B500" s="162" t="s">
        <v>129</v>
      </c>
      <c r="C500" s="167" t="s">
        <v>1209</v>
      </c>
      <c r="D500" s="188" t="s">
        <v>1210</v>
      </c>
      <c r="E500" s="273"/>
      <c r="F500" s="165"/>
      <c r="G500" s="165"/>
      <c r="H500" s="165"/>
      <c r="I500" s="165"/>
      <c r="J500" s="166">
        <v>0</v>
      </c>
      <c r="K500" s="165"/>
      <c r="L500" s="165"/>
      <c r="M500" s="165"/>
      <c r="N500" s="166"/>
      <c r="O500" s="166">
        <v>0</v>
      </c>
      <c r="P500" s="165">
        <v>0</v>
      </c>
      <c r="Q500" s="165">
        <v>0</v>
      </c>
    </row>
    <row r="501" spans="1:17" ht="14.9" hidden="1" customHeight="1" x14ac:dyDescent="0.35">
      <c r="A501" s="161" t="s">
        <v>119</v>
      </c>
      <c r="B501" s="162" t="s">
        <v>129</v>
      </c>
      <c r="C501" s="167" t="s">
        <v>1211</v>
      </c>
      <c r="D501" s="188" t="s">
        <v>1212</v>
      </c>
      <c r="E501" s="273"/>
      <c r="F501" s="165"/>
      <c r="G501" s="165"/>
      <c r="H501" s="165"/>
      <c r="I501" s="165"/>
      <c r="J501" s="166">
        <v>0</v>
      </c>
      <c r="K501" s="165"/>
      <c r="L501" s="165"/>
      <c r="M501" s="165"/>
      <c r="N501" s="166"/>
      <c r="O501" s="166">
        <v>0</v>
      </c>
      <c r="P501" s="165">
        <v>0</v>
      </c>
      <c r="Q501" s="165">
        <v>0</v>
      </c>
    </row>
    <row r="502" spans="1:17" ht="14.9" hidden="1" customHeight="1" x14ac:dyDescent="0.35">
      <c r="A502" s="161" t="s">
        <v>119</v>
      </c>
      <c r="B502" s="162" t="s">
        <v>129</v>
      </c>
      <c r="C502" s="167" t="s">
        <v>1213</v>
      </c>
      <c r="D502" s="188" t="s">
        <v>1214</v>
      </c>
      <c r="E502" s="273"/>
      <c r="F502" s="165"/>
      <c r="G502" s="165"/>
      <c r="H502" s="165"/>
      <c r="I502" s="165"/>
      <c r="J502" s="166">
        <v>0</v>
      </c>
      <c r="K502" s="165"/>
      <c r="L502" s="165"/>
      <c r="M502" s="165"/>
      <c r="N502" s="166"/>
      <c r="O502" s="166">
        <v>0</v>
      </c>
      <c r="P502" s="165">
        <v>0</v>
      </c>
      <c r="Q502" s="165">
        <v>0</v>
      </c>
    </row>
    <row r="503" spans="1:17" ht="14.9" hidden="1" customHeight="1" x14ac:dyDescent="0.35">
      <c r="A503" s="161" t="s">
        <v>119</v>
      </c>
      <c r="B503" s="162" t="s">
        <v>129</v>
      </c>
      <c r="C503" s="167" t="s">
        <v>1215</v>
      </c>
      <c r="D503" s="188" t="s">
        <v>1216</v>
      </c>
      <c r="E503" s="273"/>
      <c r="F503" s="165"/>
      <c r="G503" s="165"/>
      <c r="H503" s="165"/>
      <c r="I503" s="165"/>
      <c r="J503" s="166">
        <v>0</v>
      </c>
      <c r="K503" s="165"/>
      <c r="L503" s="165"/>
      <c r="M503" s="165"/>
      <c r="N503" s="166"/>
      <c r="O503" s="166">
        <v>0</v>
      </c>
      <c r="P503" s="165">
        <v>0</v>
      </c>
      <c r="Q503" s="165">
        <v>0</v>
      </c>
    </row>
    <row r="504" spans="1:17" ht="14.9" hidden="1" customHeight="1" x14ac:dyDescent="0.35">
      <c r="A504" s="161" t="s">
        <v>119</v>
      </c>
      <c r="B504" s="162" t="s">
        <v>129</v>
      </c>
      <c r="C504" s="167" t="s">
        <v>1217</v>
      </c>
      <c r="D504" s="188" t="s">
        <v>1218</v>
      </c>
      <c r="E504" s="273"/>
      <c r="F504" s="165"/>
      <c r="G504" s="165"/>
      <c r="H504" s="165"/>
      <c r="I504" s="165"/>
      <c r="J504" s="166">
        <v>0</v>
      </c>
      <c r="K504" s="165"/>
      <c r="L504" s="165"/>
      <c r="M504" s="165"/>
      <c r="N504" s="166"/>
      <c r="O504" s="166">
        <v>0</v>
      </c>
      <c r="P504" s="165">
        <v>0</v>
      </c>
      <c r="Q504" s="165">
        <v>0</v>
      </c>
    </row>
    <row r="505" spans="1:17" ht="14.9" hidden="1" customHeight="1" x14ac:dyDescent="0.35">
      <c r="A505" s="161" t="s">
        <v>119</v>
      </c>
      <c r="B505" s="162" t="s">
        <v>129</v>
      </c>
      <c r="C505" s="167" t="s">
        <v>1219</v>
      </c>
      <c r="D505" s="188" t="s">
        <v>1220</v>
      </c>
      <c r="E505" s="273"/>
      <c r="F505" s="165"/>
      <c r="G505" s="165"/>
      <c r="H505" s="165"/>
      <c r="I505" s="165"/>
      <c r="J505" s="166">
        <v>0</v>
      </c>
      <c r="K505" s="165"/>
      <c r="L505" s="165"/>
      <c r="M505" s="165"/>
      <c r="N505" s="166"/>
      <c r="O505" s="166">
        <v>0</v>
      </c>
      <c r="P505" s="165">
        <v>0</v>
      </c>
      <c r="Q505" s="165">
        <v>0</v>
      </c>
    </row>
    <row r="506" spans="1:17" ht="14.9" hidden="1" customHeight="1" x14ac:dyDescent="0.35">
      <c r="A506" s="161" t="s">
        <v>119</v>
      </c>
      <c r="B506" s="162" t="s">
        <v>129</v>
      </c>
      <c r="C506" s="167" t="s">
        <v>1221</v>
      </c>
      <c r="D506" s="188" t="s">
        <v>1222</v>
      </c>
      <c r="E506" s="273"/>
      <c r="F506" s="165"/>
      <c r="G506" s="165"/>
      <c r="H506" s="165"/>
      <c r="I506" s="165"/>
      <c r="J506" s="166">
        <v>0</v>
      </c>
      <c r="K506" s="165"/>
      <c r="L506" s="165"/>
      <c r="M506" s="165"/>
      <c r="N506" s="166"/>
      <c r="O506" s="166">
        <v>0</v>
      </c>
      <c r="P506" s="165">
        <v>0</v>
      </c>
      <c r="Q506" s="165">
        <v>0</v>
      </c>
    </row>
    <row r="507" spans="1:17" ht="14.9" hidden="1" customHeight="1" x14ac:dyDescent="0.35">
      <c r="A507" s="161" t="s">
        <v>119</v>
      </c>
      <c r="B507" s="162" t="s">
        <v>129</v>
      </c>
      <c r="C507" s="167" t="s">
        <v>1223</v>
      </c>
      <c r="D507" s="188" t="s">
        <v>1224</v>
      </c>
      <c r="E507" s="273"/>
      <c r="F507" s="165"/>
      <c r="G507" s="165"/>
      <c r="H507" s="165"/>
      <c r="I507" s="165"/>
      <c r="J507" s="166">
        <v>0</v>
      </c>
      <c r="K507" s="165"/>
      <c r="L507" s="165"/>
      <c r="M507" s="165"/>
      <c r="N507" s="166"/>
      <c r="O507" s="166">
        <v>0</v>
      </c>
      <c r="P507" s="165">
        <v>0</v>
      </c>
      <c r="Q507" s="165">
        <v>0</v>
      </c>
    </row>
    <row r="508" spans="1:17" ht="14.9" hidden="1" customHeight="1" x14ac:dyDescent="0.35">
      <c r="A508" s="161" t="s">
        <v>119</v>
      </c>
      <c r="B508" s="162" t="s">
        <v>129</v>
      </c>
      <c r="C508" s="163" t="s">
        <v>1225</v>
      </c>
      <c r="D508" s="188" t="s">
        <v>1226</v>
      </c>
      <c r="E508" s="273"/>
      <c r="F508" s="165"/>
      <c r="G508" s="165"/>
      <c r="H508" s="165"/>
      <c r="I508" s="165"/>
      <c r="J508" s="166">
        <v>0</v>
      </c>
      <c r="K508" s="165"/>
      <c r="L508" s="165"/>
      <c r="M508" s="165"/>
      <c r="N508" s="166"/>
      <c r="O508" s="166">
        <v>0</v>
      </c>
      <c r="P508" s="165">
        <v>0</v>
      </c>
      <c r="Q508" s="165">
        <v>0</v>
      </c>
    </row>
    <row r="509" spans="1:17" ht="14.9" hidden="1" customHeight="1" x14ac:dyDescent="0.35">
      <c r="A509" s="161" t="s">
        <v>119</v>
      </c>
      <c r="B509" s="162" t="s">
        <v>129</v>
      </c>
      <c r="C509" s="167" t="s">
        <v>1227</v>
      </c>
      <c r="D509" s="188" t="s">
        <v>1228</v>
      </c>
      <c r="E509" s="273"/>
      <c r="F509" s="165"/>
      <c r="G509" s="165"/>
      <c r="H509" s="165"/>
      <c r="I509" s="165"/>
      <c r="J509" s="166">
        <v>0</v>
      </c>
      <c r="K509" s="165"/>
      <c r="L509" s="165"/>
      <c r="M509" s="165"/>
      <c r="N509" s="166"/>
      <c r="O509" s="166">
        <v>0</v>
      </c>
      <c r="P509" s="165">
        <v>0</v>
      </c>
      <c r="Q509" s="165">
        <v>0</v>
      </c>
    </row>
    <row r="510" spans="1:17" ht="14.9" hidden="1" customHeight="1" x14ac:dyDescent="0.35">
      <c r="A510" s="161" t="s">
        <v>119</v>
      </c>
      <c r="B510" s="162" t="s">
        <v>129</v>
      </c>
      <c r="C510" s="167" t="s">
        <v>1229</v>
      </c>
      <c r="D510" s="188" t="s">
        <v>1230</v>
      </c>
      <c r="E510" s="273"/>
      <c r="F510" s="165"/>
      <c r="G510" s="165"/>
      <c r="H510" s="165"/>
      <c r="I510" s="165"/>
      <c r="J510" s="166">
        <v>0</v>
      </c>
      <c r="K510" s="165"/>
      <c r="L510" s="165"/>
      <c r="M510" s="165"/>
      <c r="N510" s="166"/>
      <c r="O510" s="166">
        <v>0</v>
      </c>
      <c r="P510" s="165">
        <v>0</v>
      </c>
      <c r="Q510" s="165">
        <v>0</v>
      </c>
    </row>
    <row r="511" spans="1:17" ht="14.9" hidden="1" customHeight="1" x14ac:dyDescent="0.35">
      <c r="A511" s="116" t="s">
        <v>119</v>
      </c>
      <c r="B511" s="117" t="s">
        <v>99</v>
      </c>
      <c r="C511" s="118" t="s">
        <v>1231</v>
      </c>
      <c r="D511" s="119" t="s">
        <v>1232</v>
      </c>
      <c r="E511" s="272"/>
      <c r="F511" s="127">
        <v>0</v>
      </c>
      <c r="G511" s="127">
        <v>0</v>
      </c>
      <c r="H511" s="127">
        <v>0</v>
      </c>
      <c r="I511" s="127">
        <v>0</v>
      </c>
      <c r="J511" s="128">
        <v>0</v>
      </c>
      <c r="K511" s="127">
        <v>0</v>
      </c>
      <c r="L511" s="127">
        <v>0</v>
      </c>
      <c r="M511" s="127">
        <v>0</v>
      </c>
      <c r="N511" s="128">
        <v>0</v>
      </c>
      <c r="O511" s="128">
        <v>0</v>
      </c>
      <c r="P511" s="127">
        <v>0</v>
      </c>
      <c r="Q511" s="127">
        <v>0</v>
      </c>
    </row>
    <row r="512" spans="1:17" ht="14.9" hidden="1" customHeight="1" x14ac:dyDescent="0.35">
      <c r="A512" s="161" t="s">
        <v>119</v>
      </c>
      <c r="B512" s="162" t="s">
        <v>129</v>
      </c>
      <c r="C512" s="163" t="s">
        <v>1233</v>
      </c>
      <c r="D512" s="188" t="s">
        <v>1234</v>
      </c>
      <c r="E512" s="273"/>
      <c r="F512" s="197">
        <v>0</v>
      </c>
      <c r="G512" s="197">
        <v>0</v>
      </c>
      <c r="H512" s="197">
        <v>0</v>
      </c>
      <c r="I512" s="197">
        <v>0</v>
      </c>
      <c r="J512" s="204">
        <v>0</v>
      </c>
      <c r="K512" s="197">
        <v>0</v>
      </c>
      <c r="L512" s="197">
        <v>0</v>
      </c>
      <c r="M512" s="197">
        <v>0</v>
      </c>
      <c r="N512" s="204">
        <v>0</v>
      </c>
      <c r="O512" s="204">
        <v>0</v>
      </c>
      <c r="P512" s="197">
        <v>0</v>
      </c>
      <c r="Q512" s="197">
        <v>0</v>
      </c>
    </row>
    <row r="513" spans="1:17" ht="14.9" hidden="1" customHeight="1" x14ac:dyDescent="0.35">
      <c r="A513" s="191" t="s">
        <v>119</v>
      </c>
      <c r="B513" s="192" t="s">
        <v>156</v>
      </c>
      <c r="C513" s="193" t="s">
        <v>1235</v>
      </c>
      <c r="D513" s="194" t="s">
        <v>1236</v>
      </c>
      <c r="E513" s="279"/>
      <c r="F513" s="195">
        <v>0</v>
      </c>
      <c r="G513" s="195">
        <v>0</v>
      </c>
      <c r="H513" s="195">
        <v>0</v>
      </c>
      <c r="I513" s="195">
        <v>0</v>
      </c>
      <c r="J513" s="196">
        <v>0</v>
      </c>
      <c r="K513" s="195">
        <v>0</v>
      </c>
      <c r="L513" s="195">
        <v>0</v>
      </c>
      <c r="M513" s="195">
        <v>0</v>
      </c>
      <c r="N513" s="196">
        <v>0</v>
      </c>
      <c r="O513" s="196">
        <v>0</v>
      </c>
      <c r="P513" s="195">
        <v>0</v>
      </c>
      <c r="Q513" s="195">
        <v>0</v>
      </c>
    </row>
    <row r="514" spans="1:17" ht="14.9" hidden="1" customHeight="1" x14ac:dyDescent="0.35">
      <c r="A514" s="291" t="s">
        <v>119</v>
      </c>
      <c r="B514" s="292" t="s">
        <v>364</v>
      </c>
      <c r="C514" s="293" t="s">
        <v>1235</v>
      </c>
      <c r="D514" s="294" t="s">
        <v>1237</v>
      </c>
      <c r="E514" s="279">
        <v>175</v>
      </c>
      <c r="F514" s="281"/>
      <c r="G514" s="281"/>
      <c r="H514" s="281"/>
      <c r="I514" s="281"/>
      <c r="J514" s="281">
        <v>0</v>
      </c>
      <c r="K514" s="281"/>
      <c r="L514" s="281"/>
      <c r="M514" s="281"/>
      <c r="N514" s="281"/>
      <c r="O514" s="281">
        <v>0</v>
      </c>
      <c r="P514" s="281">
        <v>0</v>
      </c>
      <c r="Q514" s="281">
        <v>0</v>
      </c>
    </row>
    <row r="515" spans="1:17" ht="14.9" hidden="1" customHeight="1" x14ac:dyDescent="0.35">
      <c r="A515" s="161" t="s">
        <v>119</v>
      </c>
      <c r="B515" s="162" t="s">
        <v>129</v>
      </c>
      <c r="C515" s="163" t="s">
        <v>1238</v>
      </c>
      <c r="D515" s="188" t="s">
        <v>1239</v>
      </c>
      <c r="E515" s="273"/>
      <c r="F515" s="165"/>
      <c r="G515" s="165"/>
      <c r="H515" s="165"/>
      <c r="I515" s="165"/>
      <c r="J515" s="166">
        <v>0</v>
      </c>
      <c r="K515" s="165"/>
      <c r="L515" s="165"/>
      <c r="M515" s="165"/>
      <c r="N515" s="166"/>
      <c r="O515" s="166">
        <v>0</v>
      </c>
      <c r="P515" s="165">
        <v>0</v>
      </c>
      <c r="Q515" s="165">
        <v>0</v>
      </c>
    </row>
    <row r="516" spans="1:17" ht="14.9" hidden="1" customHeight="1" x14ac:dyDescent="0.35">
      <c r="A516" s="161" t="s">
        <v>119</v>
      </c>
      <c r="B516" s="162" t="s">
        <v>129</v>
      </c>
      <c r="C516" s="167" t="s">
        <v>1240</v>
      </c>
      <c r="D516" s="188" t="s">
        <v>1241</v>
      </c>
      <c r="E516" s="273"/>
      <c r="F516" s="165"/>
      <c r="G516" s="165"/>
      <c r="H516" s="165"/>
      <c r="I516" s="165"/>
      <c r="J516" s="166">
        <v>0</v>
      </c>
      <c r="K516" s="165"/>
      <c r="L516" s="165"/>
      <c r="M516" s="165"/>
      <c r="N516" s="166"/>
      <c r="O516" s="166">
        <v>0</v>
      </c>
      <c r="P516" s="165">
        <v>0</v>
      </c>
      <c r="Q516" s="165">
        <v>0</v>
      </c>
    </row>
    <row r="517" spans="1:17" ht="14.9" hidden="1" customHeight="1" x14ac:dyDescent="0.35">
      <c r="A517" s="161" t="s">
        <v>119</v>
      </c>
      <c r="B517" s="162" t="s">
        <v>129</v>
      </c>
      <c r="C517" s="167" t="s">
        <v>1242</v>
      </c>
      <c r="D517" s="188" t="s">
        <v>1243</v>
      </c>
      <c r="E517" s="273"/>
      <c r="F517" s="165"/>
      <c r="G517" s="165"/>
      <c r="H517" s="165"/>
      <c r="I517" s="165"/>
      <c r="J517" s="166">
        <v>0</v>
      </c>
      <c r="K517" s="165"/>
      <c r="L517" s="165"/>
      <c r="M517" s="165"/>
      <c r="N517" s="166"/>
      <c r="O517" s="166">
        <v>0</v>
      </c>
      <c r="P517" s="165">
        <v>0</v>
      </c>
      <c r="Q517" s="165">
        <v>0</v>
      </c>
    </row>
    <row r="518" spans="1:17" ht="14.9" hidden="1" customHeight="1" x14ac:dyDescent="0.35">
      <c r="A518" s="161" t="s">
        <v>119</v>
      </c>
      <c r="B518" s="162" t="s">
        <v>129</v>
      </c>
      <c r="C518" s="163" t="s">
        <v>1244</v>
      </c>
      <c r="D518" s="188" t="s">
        <v>1245</v>
      </c>
      <c r="E518" s="273"/>
      <c r="F518" s="165"/>
      <c r="G518" s="165"/>
      <c r="H518" s="165"/>
      <c r="I518" s="165"/>
      <c r="J518" s="166">
        <v>0</v>
      </c>
      <c r="K518" s="165"/>
      <c r="L518" s="165"/>
      <c r="M518" s="165"/>
      <c r="N518" s="166"/>
      <c r="O518" s="166">
        <v>0</v>
      </c>
      <c r="P518" s="165">
        <v>0</v>
      </c>
      <c r="Q518" s="165">
        <v>0</v>
      </c>
    </row>
    <row r="519" spans="1:17" ht="14.9" hidden="1" customHeight="1" x14ac:dyDescent="0.35">
      <c r="A519" s="110" t="s">
        <v>119</v>
      </c>
      <c r="B519" s="111" t="s">
        <v>96</v>
      </c>
      <c r="C519" s="318" t="s">
        <v>1246</v>
      </c>
      <c r="D519" s="113" t="s">
        <v>1247</v>
      </c>
      <c r="E519" s="270"/>
      <c r="F519" s="402"/>
      <c r="G519" s="402"/>
      <c r="H519" s="402"/>
      <c r="I519" s="402"/>
      <c r="J519" s="115">
        <v>0</v>
      </c>
      <c r="K519" s="402"/>
      <c r="L519" s="402"/>
      <c r="M519" s="402"/>
      <c r="N519" s="115"/>
      <c r="O519" s="115">
        <v>0</v>
      </c>
      <c r="P519" s="402">
        <v>0</v>
      </c>
      <c r="Q519" s="402">
        <v>0</v>
      </c>
    </row>
    <row r="520" spans="1:17" ht="14.9" hidden="1" customHeight="1" x14ac:dyDescent="0.35">
      <c r="A520" s="116" t="s">
        <v>119</v>
      </c>
      <c r="B520" s="117" t="s">
        <v>99</v>
      </c>
      <c r="C520" s="118" t="s">
        <v>1248</v>
      </c>
      <c r="D520" s="119" t="s">
        <v>1249</v>
      </c>
      <c r="E520" s="272"/>
      <c r="F520" s="165"/>
      <c r="G520" s="165"/>
      <c r="H520" s="165"/>
      <c r="I520" s="165"/>
      <c r="J520" s="166">
        <v>0</v>
      </c>
      <c r="K520" s="165"/>
      <c r="L520" s="165"/>
      <c r="M520" s="165"/>
      <c r="N520" s="166"/>
      <c r="O520" s="166">
        <v>0</v>
      </c>
      <c r="P520" s="165">
        <v>0</v>
      </c>
      <c r="Q520" s="165">
        <v>0</v>
      </c>
    </row>
    <row r="521" spans="1:17" ht="14.9" hidden="1" customHeight="1" x14ac:dyDescent="0.35">
      <c r="A521" s="161" t="s">
        <v>119</v>
      </c>
      <c r="B521" s="162" t="s">
        <v>129</v>
      </c>
      <c r="C521" s="167" t="s">
        <v>1250</v>
      </c>
      <c r="D521" s="188" t="s">
        <v>1251</v>
      </c>
      <c r="E521" s="273"/>
      <c r="F521" s="165"/>
      <c r="G521" s="165"/>
      <c r="H521" s="165"/>
      <c r="I521" s="165"/>
      <c r="J521" s="166">
        <v>0</v>
      </c>
      <c r="K521" s="165"/>
      <c r="L521" s="165"/>
      <c r="M521" s="165"/>
      <c r="N521" s="166"/>
      <c r="O521" s="166">
        <v>0</v>
      </c>
      <c r="P521" s="165">
        <v>0</v>
      </c>
      <c r="Q521" s="165">
        <v>0</v>
      </c>
    </row>
    <row r="522" spans="1:17" ht="14.9" hidden="1" customHeight="1" x14ac:dyDescent="0.35">
      <c r="A522" s="161" t="s">
        <v>119</v>
      </c>
      <c r="B522" s="162" t="s">
        <v>129</v>
      </c>
      <c r="C522" s="163" t="s">
        <v>1252</v>
      </c>
      <c r="D522" s="188" t="s">
        <v>1253</v>
      </c>
      <c r="E522" s="273"/>
      <c r="F522" s="165"/>
      <c r="G522" s="165"/>
      <c r="H522" s="165"/>
      <c r="I522" s="165"/>
      <c r="J522" s="166">
        <v>0</v>
      </c>
      <c r="K522" s="165"/>
      <c r="L522" s="165"/>
      <c r="M522" s="165"/>
      <c r="N522" s="166"/>
      <c r="O522" s="166">
        <v>0</v>
      </c>
      <c r="P522" s="165">
        <v>0</v>
      </c>
      <c r="Q522" s="165">
        <v>0</v>
      </c>
    </row>
    <row r="523" spans="1:17" ht="14.9" hidden="1" customHeight="1" x14ac:dyDescent="0.35">
      <c r="A523" s="161" t="s">
        <v>119</v>
      </c>
      <c r="B523" s="162" t="s">
        <v>129</v>
      </c>
      <c r="C523" s="167" t="s">
        <v>1254</v>
      </c>
      <c r="D523" s="188" t="s">
        <v>1255</v>
      </c>
      <c r="E523" s="273"/>
      <c r="F523" s="165"/>
      <c r="G523" s="165"/>
      <c r="H523" s="165"/>
      <c r="I523" s="165"/>
      <c r="J523" s="166">
        <v>0</v>
      </c>
      <c r="K523" s="165"/>
      <c r="L523" s="165"/>
      <c r="M523" s="165"/>
      <c r="N523" s="166"/>
      <c r="O523" s="166">
        <v>0</v>
      </c>
      <c r="P523" s="165">
        <v>0</v>
      </c>
      <c r="Q523" s="165">
        <v>0</v>
      </c>
    </row>
    <row r="524" spans="1:17" ht="14.9" hidden="1" customHeight="1" x14ac:dyDescent="0.35">
      <c r="A524" s="161" t="s">
        <v>119</v>
      </c>
      <c r="B524" s="162" t="s">
        <v>129</v>
      </c>
      <c r="C524" s="167" t="s">
        <v>1256</v>
      </c>
      <c r="D524" s="188" t="s">
        <v>1257</v>
      </c>
      <c r="E524" s="273"/>
      <c r="F524" s="165"/>
      <c r="G524" s="165"/>
      <c r="H524" s="165"/>
      <c r="I524" s="165"/>
      <c r="J524" s="166">
        <v>0</v>
      </c>
      <c r="K524" s="165"/>
      <c r="L524" s="165"/>
      <c r="M524" s="165"/>
      <c r="N524" s="166"/>
      <c r="O524" s="166">
        <v>0</v>
      </c>
      <c r="P524" s="165">
        <v>0</v>
      </c>
      <c r="Q524" s="165">
        <v>0</v>
      </c>
    </row>
    <row r="525" spans="1:17" ht="14.9" hidden="1" customHeight="1" x14ac:dyDescent="0.35">
      <c r="A525" s="116" t="s">
        <v>119</v>
      </c>
      <c r="B525" s="117" t="s">
        <v>99</v>
      </c>
      <c r="C525" s="118" t="s">
        <v>1258</v>
      </c>
      <c r="D525" s="119" t="s">
        <v>1259</v>
      </c>
      <c r="E525" s="272"/>
      <c r="F525" s="165"/>
      <c r="G525" s="165"/>
      <c r="H525" s="165"/>
      <c r="I525" s="165"/>
      <c r="J525" s="166">
        <v>0</v>
      </c>
      <c r="K525" s="165"/>
      <c r="L525" s="165"/>
      <c r="M525" s="165"/>
      <c r="N525" s="166"/>
      <c r="O525" s="166">
        <v>0</v>
      </c>
      <c r="P525" s="165">
        <v>0</v>
      </c>
      <c r="Q525" s="165">
        <v>0</v>
      </c>
    </row>
    <row r="526" spans="1:17" ht="14.9" hidden="1" customHeight="1" x14ac:dyDescent="0.35">
      <c r="A526" s="161" t="s">
        <v>119</v>
      </c>
      <c r="B526" s="162" t="s">
        <v>129</v>
      </c>
      <c r="C526" s="163" t="s">
        <v>1260</v>
      </c>
      <c r="D526" s="188" t="s">
        <v>1261</v>
      </c>
      <c r="E526" s="273"/>
      <c r="F526" s="165"/>
      <c r="G526" s="165"/>
      <c r="H526" s="165"/>
      <c r="I526" s="165"/>
      <c r="J526" s="166">
        <v>0</v>
      </c>
      <c r="K526" s="165"/>
      <c r="L526" s="165"/>
      <c r="M526" s="165"/>
      <c r="N526" s="166"/>
      <c r="O526" s="166">
        <v>0</v>
      </c>
      <c r="P526" s="165">
        <v>0</v>
      </c>
      <c r="Q526" s="165">
        <v>0</v>
      </c>
    </row>
    <row r="527" spans="1:17" ht="14.9" hidden="1" customHeight="1" x14ac:dyDescent="0.35">
      <c r="A527" s="161" t="s">
        <v>119</v>
      </c>
      <c r="B527" s="162" t="s">
        <v>129</v>
      </c>
      <c r="C527" s="167" t="s">
        <v>1262</v>
      </c>
      <c r="D527" s="188" t="s">
        <v>1263</v>
      </c>
      <c r="E527" s="273"/>
      <c r="F527" s="165"/>
      <c r="G527" s="165"/>
      <c r="H527" s="165"/>
      <c r="I527" s="165"/>
      <c r="J527" s="166">
        <v>0</v>
      </c>
      <c r="K527" s="165"/>
      <c r="L527" s="165"/>
      <c r="M527" s="165"/>
      <c r="N527" s="166"/>
      <c r="O527" s="166">
        <v>0</v>
      </c>
      <c r="P527" s="165">
        <v>0</v>
      </c>
      <c r="Q527" s="165">
        <v>0</v>
      </c>
    </row>
    <row r="528" spans="1:17" ht="14.9" hidden="1" customHeight="1" x14ac:dyDescent="0.35">
      <c r="A528" s="161" t="s">
        <v>119</v>
      </c>
      <c r="B528" s="162" t="s">
        <v>129</v>
      </c>
      <c r="C528" s="167" t="s">
        <v>1264</v>
      </c>
      <c r="D528" s="188" t="s">
        <v>1265</v>
      </c>
      <c r="E528" s="273"/>
      <c r="F528" s="165"/>
      <c r="G528" s="165"/>
      <c r="H528" s="165"/>
      <c r="I528" s="165"/>
      <c r="J528" s="166">
        <v>0</v>
      </c>
      <c r="K528" s="165"/>
      <c r="L528" s="165"/>
      <c r="M528" s="165"/>
      <c r="N528" s="166"/>
      <c r="O528" s="166">
        <v>0</v>
      </c>
      <c r="P528" s="165">
        <v>0</v>
      </c>
      <c r="Q528" s="165">
        <v>0</v>
      </c>
    </row>
    <row r="529" spans="1:17" ht="14.9" hidden="1" customHeight="1" x14ac:dyDescent="0.35">
      <c r="A529" s="161" t="s">
        <v>119</v>
      </c>
      <c r="B529" s="162" t="s">
        <v>129</v>
      </c>
      <c r="C529" s="167" t="s">
        <v>1266</v>
      </c>
      <c r="D529" s="188" t="s">
        <v>1267</v>
      </c>
      <c r="E529" s="273"/>
      <c r="F529" s="165"/>
      <c r="G529" s="165"/>
      <c r="H529" s="165"/>
      <c r="I529" s="165"/>
      <c r="J529" s="166">
        <v>0</v>
      </c>
      <c r="K529" s="165"/>
      <c r="L529" s="165"/>
      <c r="M529" s="165"/>
      <c r="N529" s="166"/>
      <c r="O529" s="166">
        <v>0</v>
      </c>
      <c r="P529" s="165">
        <v>0</v>
      </c>
      <c r="Q529" s="165">
        <v>0</v>
      </c>
    </row>
    <row r="530" spans="1:17" ht="14.9" hidden="1" customHeight="1" x14ac:dyDescent="0.35">
      <c r="A530" s="161" t="s">
        <v>119</v>
      </c>
      <c r="B530" s="162" t="s">
        <v>129</v>
      </c>
      <c r="C530" s="167" t="s">
        <v>1268</v>
      </c>
      <c r="D530" s="188" t="s">
        <v>1269</v>
      </c>
      <c r="E530" s="273"/>
      <c r="F530" s="165"/>
      <c r="G530" s="165"/>
      <c r="H530" s="165"/>
      <c r="I530" s="165"/>
      <c r="J530" s="166">
        <v>0</v>
      </c>
      <c r="K530" s="165"/>
      <c r="L530" s="165"/>
      <c r="M530" s="165"/>
      <c r="N530" s="166"/>
      <c r="O530" s="166">
        <v>0</v>
      </c>
      <c r="P530" s="165">
        <v>0</v>
      </c>
      <c r="Q530" s="165">
        <v>0</v>
      </c>
    </row>
    <row r="531" spans="1:17" ht="14.9" hidden="1" customHeight="1" x14ac:dyDescent="0.35">
      <c r="A531" s="161" t="s">
        <v>119</v>
      </c>
      <c r="B531" s="162" t="s">
        <v>129</v>
      </c>
      <c r="C531" s="167" t="s">
        <v>1270</v>
      </c>
      <c r="D531" s="188" t="s">
        <v>1271</v>
      </c>
      <c r="E531" s="273"/>
      <c r="F531" s="165"/>
      <c r="G531" s="165"/>
      <c r="H531" s="165"/>
      <c r="I531" s="165"/>
      <c r="J531" s="166">
        <v>0</v>
      </c>
      <c r="K531" s="165"/>
      <c r="L531" s="165"/>
      <c r="M531" s="165"/>
      <c r="N531" s="166"/>
      <c r="O531" s="166">
        <v>0</v>
      </c>
      <c r="P531" s="165">
        <v>0</v>
      </c>
      <c r="Q531" s="165">
        <v>0</v>
      </c>
    </row>
    <row r="532" spans="1:17" ht="14.9" hidden="1" customHeight="1" x14ac:dyDescent="0.35">
      <c r="A532" s="161" t="s">
        <v>119</v>
      </c>
      <c r="B532" s="162" t="s">
        <v>129</v>
      </c>
      <c r="C532" s="163" t="s">
        <v>1272</v>
      </c>
      <c r="D532" s="188" t="s">
        <v>1273</v>
      </c>
      <c r="E532" s="273"/>
      <c r="F532" s="165"/>
      <c r="G532" s="165"/>
      <c r="H532" s="165"/>
      <c r="I532" s="165"/>
      <c r="J532" s="166">
        <v>0</v>
      </c>
      <c r="K532" s="165"/>
      <c r="L532" s="165"/>
      <c r="M532" s="165"/>
      <c r="N532" s="166"/>
      <c r="O532" s="166">
        <v>0</v>
      </c>
      <c r="P532" s="165">
        <v>0</v>
      </c>
      <c r="Q532" s="165">
        <v>0</v>
      </c>
    </row>
    <row r="533" spans="1:17" ht="14.9" hidden="1" customHeight="1" x14ac:dyDescent="0.35">
      <c r="A533" s="161" t="s">
        <v>119</v>
      </c>
      <c r="B533" s="162" t="s">
        <v>129</v>
      </c>
      <c r="C533" s="163" t="s">
        <v>1274</v>
      </c>
      <c r="D533" s="188" t="s">
        <v>1275</v>
      </c>
      <c r="E533" s="273"/>
      <c r="F533" s="165"/>
      <c r="G533" s="165"/>
      <c r="H533" s="165"/>
      <c r="I533" s="165"/>
      <c r="J533" s="166">
        <v>0</v>
      </c>
      <c r="K533" s="165"/>
      <c r="L533" s="165"/>
      <c r="M533" s="165"/>
      <c r="N533" s="166"/>
      <c r="O533" s="166">
        <v>0</v>
      </c>
      <c r="P533" s="165">
        <v>0</v>
      </c>
      <c r="Q533" s="165">
        <v>0</v>
      </c>
    </row>
    <row r="534" spans="1:17" ht="14.9" hidden="1" customHeight="1" x14ac:dyDescent="0.35">
      <c r="A534" s="161" t="s">
        <v>119</v>
      </c>
      <c r="B534" s="162" t="s">
        <v>129</v>
      </c>
      <c r="C534" s="163" t="s">
        <v>1276</v>
      </c>
      <c r="D534" s="188" t="s">
        <v>1277</v>
      </c>
      <c r="E534" s="273"/>
      <c r="F534" s="165"/>
      <c r="G534" s="165"/>
      <c r="H534" s="165"/>
      <c r="I534" s="165"/>
      <c r="J534" s="166">
        <v>0</v>
      </c>
      <c r="K534" s="165"/>
      <c r="L534" s="165"/>
      <c r="M534" s="165"/>
      <c r="N534" s="166"/>
      <c r="O534" s="166">
        <v>0</v>
      </c>
      <c r="P534" s="165">
        <v>0</v>
      </c>
      <c r="Q534" s="165">
        <v>0</v>
      </c>
    </row>
    <row r="535" spans="1:17" ht="14.9" hidden="1" customHeight="1" x14ac:dyDescent="0.35">
      <c r="A535" s="161" t="s">
        <v>119</v>
      </c>
      <c r="B535" s="162" t="s">
        <v>129</v>
      </c>
      <c r="C535" s="163" t="s">
        <v>1278</v>
      </c>
      <c r="D535" s="188" t="s">
        <v>1279</v>
      </c>
      <c r="E535" s="273"/>
      <c r="F535" s="165"/>
      <c r="G535" s="165"/>
      <c r="H535" s="165"/>
      <c r="I535" s="165"/>
      <c r="J535" s="166">
        <v>0</v>
      </c>
      <c r="K535" s="165"/>
      <c r="L535" s="165"/>
      <c r="M535" s="165"/>
      <c r="N535" s="166"/>
      <c r="O535" s="166">
        <v>0</v>
      </c>
      <c r="P535" s="165">
        <v>0</v>
      </c>
      <c r="Q535" s="165">
        <v>0</v>
      </c>
    </row>
    <row r="536" spans="1:17" ht="14.9" hidden="1" customHeight="1" x14ac:dyDescent="0.35">
      <c r="A536" s="116" t="s">
        <v>119</v>
      </c>
      <c r="B536" s="117" t="s">
        <v>99</v>
      </c>
      <c r="C536" s="118" t="s">
        <v>1280</v>
      </c>
      <c r="D536" s="119" t="s">
        <v>1281</v>
      </c>
      <c r="E536" s="272"/>
      <c r="F536" s="165"/>
      <c r="G536" s="165"/>
      <c r="H536" s="165"/>
      <c r="I536" s="165"/>
      <c r="J536" s="166">
        <v>0</v>
      </c>
      <c r="K536" s="165"/>
      <c r="L536" s="165"/>
      <c r="M536" s="165"/>
      <c r="N536" s="166"/>
      <c r="O536" s="166">
        <v>0</v>
      </c>
      <c r="P536" s="165">
        <v>0</v>
      </c>
      <c r="Q536" s="165">
        <v>0</v>
      </c>
    </row>
    <row r="537" spans="1:17" ht="14.9" hidden="1" customHeight="1" x14ac:dyDescent="0.35">
      <c r="A537" s="161" t="s">
        <v>119</v>
      </c>
      <c r="B537" s="162" t="s">
        <v>129</v>
      </c>
      <c r="C537" s="163" t="s">
        <v>1282</v>
      </c>
      <c r="D537" s="188" t="s">
        <v>1283</v>
      </c>
      <c r="E537" s="273"/>
      <c r="F537" s="165"/>
      <c r="G537" s="165"/>
      <c r="H537" s="165"/>
      <c r="I537" s="165"/>
      <c r="J537" s="166">
        <v>0</v>
      </c>
      <c r="K537" s="165"/>
      <c r="L537" s="165"/>
      <c r="M537" s="165"/>
      <c r="N537" s="166"/>
      <c r="O537" s="166">
        <v>0</v>
      </c>
      <c r="P537" s="165">
        <v>0</v>
      </c>
      <c r="Q537" s="165">
        <v>0</v>
      </c>
    </row>
    <row r="538" spans="1:17" ht="14.9" hidden="1" customHeight="1" x14ac:dyDescent="0.35">
      <c r="A538" s="161" t="s">
        <v>119</v>
      </c>
      <c r="B538" s="162" t="s">
        <v>129</v>
      </c>
      <c r="C538" s="167" t="s">
        <v>1284</v>
      </c>
      <c r="D538" s="188" t="s">
        <v>1285</v>
      </c>
      <c r="E538" s="273"/>
      <c r="F538" s="165"/>
      <c r="G538" s="165"/>
      <c r="H538" s="165"/>
      <c r="I538" s="165"/>
      <c r="J538" s="166">
        <v>0</v>
      </c>
      <c r="K538" s="165"/>
      <c r="L538" s="165"/>
      <c r="M538" s="165"/>
      <c r="N538" s="166"/>
      <c r="O538" s="166">
        <v>0</v>
      </c>
      <c r="P538" s="165">
        <v>0</v>
      </c>
      <c r="Q538" s="165">
        <v>0</v>
      </c>
    </row>
    <row r="539" spans="1:17" ht="14.9" hidden="1" customHeight="1" x14ac:dyDescent="0.35">
      <c r="A539" s="161" t="s">
        <v>119</v>
      </c>
      <c r="B539" s="162" t="s">
        <v>129</v>
      </c>
      <c r="C539" s="167" t="s">
        <v>1286</v>
      </c>
      <c r="D539" s="188" t="s">
        <v>1287</v>
      </c>
      <c r="E539" s="273"/>
      <c r="F539" s="165"/>
      <c r="G539" s="165"/>
      <c r="H539" s="165"/>
      <c r="I539" s="165"/>
      <c r="J539" s="166">
        <v>0</v>
      </c>
      <c r="K539" s="165"/>
      <c r="L539" s="165"/>
      <c r="M539" s="165"/>
      <c r="N539" s="166"/>
      <c r="O539" s="166">
        <v>0</v>
      </c>
      <c r="P539" s="165">
        <v>0</v>
      </c>
      <c r="Q539" s="165">
        <v>0</v>
      </c>
    </row>
    <row r="540" spans="1:17" ht="14.9" hidden="1" customHeight="1" x14ac:dyDescent="0.35">
      <c r="A540" s="161" t="s">
        <v>119</v>
      </c>
      <c r="B540" s="162" t="s">
        <v>129</v>
      </c>
      <c r="C540" s="167" t="s">
        <v>1288</v>
      </c>
      <c r="D540" s="188" t="s">
        <v>1289</v>
      </c>
      <c r="E540" s="273"/>
      <c r="F540" s="165"/>
      <c r="G540" s="165"/>
      <c r="H540" s="165"/>
      <c r="I540" s="165"/>
      <c r="J540" s="166">
        <v>0</v>
      </c>
      <c r="K540" s="165"/>
      <c r="L540" s="165"/>
      <c r="M540" s="165"/>
      <c r="N540" s="166"/>
      <c r="O540" s="166">
        <v>0</v>
      </c>
      <c r="P540" s="165">
        <v>0</v>
      </c>
      <c r="Q540" s="165">
        <v>0</v>
      </c>
    </row>
    <row r="541" spans="1:17" ht="14.9" hidden="1" customHeight="1" x14ac:dyDescent="0.35">
      <c r="A541" s="161" t="s">
        <v>119</v>
      </c>
      <c r="B541" s="162" t="s">
        <v>129</v>
      </c>
      <c r="C541" s="167" t="s">
        <v>1290</v>
      </c>
      <c r="D541" s="188" t="s">
        <v>1291</v>
      </c>
      <c r="E541" s="273"/>
      <c r="F541" s="165"/>
      <c r="G541" s="165"/>
      <c r="H541" s="165"/>
      <c r="I541" s="165"/>
      <c r="J541" s="166">
        <v>0</v>
      </c>
      <c r="K541" s="165"/>
      <c r="L541" s="165"/>
      <c r="M541" s="165"/>
      <c r="N541" s="166"/>
      <c r="O541" s="166">
        <v>0</v>
      </c>
      <c r="P541" s="165">
        <v>0</v>
      </c>
      <c r="Q541" s="165">
        <v>0</v>
      </c>
    </row>
    <row r="542" spans="1:17" ht="14.9" hidden="1" customHeight="1" x14ac:dyDescent="0.35">
      <c r="A542" s="161" t="s">
        <v>119</v>
      </c>
      <c r="B542" s="162" t="s">
        <v>129</v>
      </c>
      <c r="C542" s="167" t="s">
        <v>1292</v>
      </c>
      <c r="D542" s="188" t="s">
        <v>1293</v>
      </c>
      <c r="E542" s="273"/>
      <c r="F542" s="165"/>
      <c r="G542" s="165"/>
      <c r="H542" s="165"/>
      <c r="I542" s="165"/>
      <c r="J542" s="166">
        <v>0</v>
      </c>
      <c r="K542" s="165"/>
      <c r="L542" s="165"/>
      <c r="M542" s="165"/>
      <c r="N542" s="166"/>
      <c r="O542" s="166">
        <v>0</v>
      </c>
      <c r="P542" s="165">
        <v>0</v>
      </c>
      <c r="Q542" s="165">
        <v>0</v>
      </c>
    </row>
    <row r="543" spans="1:17" ht="14.9" hidden="1" customHeight="1" x14ac:dyDescent="0.35">
      <c r="A543" s="161" t="s">
        <v>119</v>
      </c>
      <c r="B543" s="162" t="s">
        <v>129</v>
      </c>
      <c r="C543" s="167" t="s">
        <v>1294</v>
      </c>
      <c r="D543" s="188" t="s">
        <v>1295</v>
      </c>
      <c r="E543" s="273"/>
      <c r="F543" s="165"/>
      <c r="G543" s="165"/>
      <c r="H543" s="165"/>
      <c r="I543" s="165"/>
      <c r="J543" s="166">
        <v>0</v>
      </c>
      <c r="K543" s="165"/>
      <c r="L543" s="165"/>
      <c r="M543" s="165"/>
      <c r="N543" s="166"/>
      <c r="O543" s="166">
        <v>0</v>
      </c>
      <c r="P543" s="165">
        <v>0</v>
      </c>
      <c r="Q543" s="165">
        <v>0</v>
      </c>
    </row>
    <row r="544" spans="1:17" ht="14.9" hidden="1" customHeight="1" x14ac:dyDescent="0.35">
      <c r="A544" s="161" t="s">
        <v>119</v>
      </c>
      <c r="B544" s="162" t="s">
        <v>129</v>
      </c>
      <c r="C544" s="167" t="s">
        <v>1296</v>
      </c>
      <c r="D544" s="188" t="s">
        <v>1297</v>
      </c>
      <c r="E544" s="273"/>
      <c r="F544" s="165"/>
      <c r="G544" s="165"/>
      <c r="H544" s="165"/>
      <c r="I544" s="165"/>
      <c r="J544" s="166">
        <v>0</v>
      </c>
      <c r="K544" s="165"/>
      <c r="L544" s="165"/>
      <c r="M544" s="165"/>
      <c r="N544" s="166"/>
      <c r="O544" s="166">
        <v>0</v>
      </c>
      <c r="P544" s="165">
        <v>0</v>
      </c>
      <c r="Q544" s="165">
        <v>0</v>
      </c>
    </row>
    <row r="545" spans="1:17" ht="14.9" hidden="1" customHeight="1" x14ac:dyDescent="0.35">
      <c r="A545" s="161" t="s">
        <v>119</v>
      </c>
      <c r="B545" s="162" t="s">
        <v>129</v>
      </c>
      <c r="C545" s="167" t="s">
        <v>1298</v>
      </c>
      <c r="D545" s="188" t="s">
        <v>1299</v>
      </c>
      <c r="E545" s="273"/>
      <c r="F545" s="165"/>
      <c r="G545" s="165"/>
      <c r="H545" s="165"/>
      <c r="I545" s="165"/>
      <c r="J545" s="166">
        <v>0</v>
      </c>
      <c r="K545" s="165"/>
      <c r="L545" s="165"/>
      <c r="M545" s="165"/>
      <c r="N545" s="166"/>
      <c r="O545" s="166">
        <v>0</v>
      </c>
      <c r="P545" s="165">
        <v>0</v>
      </c>
      <c r="Q545" s="165">
        <v>0</v>
      </c>
    </row>
    <row r="546" spans="1:17" ht="14.9" hidden="1" customHeight="1" x14ac:dyDescent="0.35">
      <c r="A546" s="161" t="s">
        <v>119</v>
      </c>
      <c r="B546" s="162" t="s">
        <v>129</v>
      </c>
      <c r="C546" s="167" t="s">
        <v>1300</v>
      </c>
      <c r="D546" s="188" t="s">
        <v>1301</v>
      </c>
      <c r="E546" s="273"/>
      <c r="F546" s="165"/>
      <c r="G546" s="165"/>
      <c r="H546" s="165"/>
      <c r="I546" s="165"/>
      <c r="J546" s="166">
        <v>0</v>
      </c>
      <c r="K546" s="165"/>
      <c r="L546" s="165"/>
      <c r="M546" s="165"/>
      <c r="N546" s="166"/>
      <c r="O546" s="166">
        <v>0</v>
      </c>
      <c r="P546" s="165">
        <v>0</v>
      </c>
      <c r="Q546" s="165">
        <v>0</v>
      </c>
    </row>
    <row r="547" spans="1:17" ht="14.9" hidden="1" customHeight="1" x14ac:dyDescent="0.35">
      <c r="A547" s="161" t="s">
        <v>119</v>
      </c>
      <c r="B547" s="162" t="s">
        <v>129</v>
      </c>
      <c r="C547" s="167" t="s">
        <v>1302</v>
      </c>
      <c r="D547" s="188" t="s">
        <v>1303</v>
      </c>
      <c r="E547" s="273"/>
      <c r="F547" s="165"/>
      <c r="G547" s="165"/>
      <c r="H547" s="165"/>
      <c r="I547" s="165"/>
      <c r="J547" s="166">
        <v>0</v>
      </c>
      <c r="K547" s="165"/>
      <c r="L547" s="165"/>
      <c r="M547" s="165"/>
      <c r="N547" s="166"/>
      <c r="O547" s="166">
        <v>0</v>
      </c>
      <c r="P547" s="165">
        <v>0</v>
      </c>
      <c r="Q547" s="165">
        <v>0</v>
      </c>
    </row>
    <row r="548" spans="1:17" ht="14.9" hidden="1" customHeight="1" x14ac:dyDescent="0.35">
      <c r="A548" s="161" t="s">
        <v>119</v>
      </c>
      <c r="B548" s="162" t="s">
        <v>129</v>
      </c>
      <c r="C548" s="167" t="s">
        <v>1304</v>
      </c>
      <c r="D548" s="188" t="s">
        <v>1305</v>
      </c>
      <c r="E548" s="273"/>
      <c r="F548" s="165"/>
      <c r="G548" s="165"/>
      <c r="H548" s="165"/>
      <c r="I548" s="165"/>
      <c r="J548" s="166">
        <v>0</v>
      </c>
      <c r="K548" s="165"/>
      <c r="L548" s="165"/>
      <c r="M548" s="165"/>
      <c r="N548" s="166"/>
      <c r="O548" s="166">
        <v>0</v>
      </c>
      <c r="P548" s="165">
        <v>0</v>
      </c>
      <c r="Q548" s="165">
        <v>0</v>
      </c>
    </row>
    <row r="549" spans="1:17" ht="14.9" hidden="1" customHeight="1" x14ac:dyDescent="0.35">
      <c r="A549" s="161" t="s">
        <v>119</v>
      </c>
      <c r="B549" s="162" t="s">
        <v>129</v>
      </c>
      <c r="C549" s="167" t="s">
        <v>1306</v>
      </c>
      <c r="D549" s="188" t="s">
        <v>1307</v>
      </c>
      <c r="E549" s="273"/>
      <c r="F549" s="165"/>
      <c r="G549" s="165"/>
      <c r="H549" s="165"/>
      <c r="I549" s="165"/>
      <c r="J549" s="166">
        <v>0</v>
      </c>
      <c r="K549" s="165"/>
      <c r="L549" s="165"/>
      <c r="M549" s="165"/>
      <c r="N549" s="166"/>
      <c r="O549" s="166">
        <v>0</v>
      </c>
      <c r="P549" s="165">
        <v>0</v>
      </c>
      <c r="Q549" s="165">
        <v>0</v>
      </c>
    </row>
    <row r="550" spans="1:17" ht="14.9" hidden="1" customHeight="1" x14ac:dyDescent="0.35">
      <c r="A550" s="161" t="s">
        <v>119</v>
      </c>
      <c r="B550" s="162" t="s">
        <v>129</v>
      </c>
      <c r="C550" s="167" t="s">
        <v>1308</v>
      </c>
      <c r="D550" s="188" t="s">
        <v>1309</v>
      </c>
      <c r="E550" s="273"/>
      <c r="F550" s="165"/>
      <c r="G550" s="165"/>
      <c r="H550" s="165"/>
      <c r="I550" s="165"/>
      <c r="J550" s="166">
        <v>0</v>
      </c>
      <c r="K550" s="165"/>
      <c r="L550" s="165"/>
      <c r="M550" s="165"/>
      <c r="N550" s="166"/>
      <c r="O550" s="166">
        <v>0</v>
      </c>
      <c r="P550" s="165">
        <v>0</v>
      </c>
      <c r="Q550" s="165">
        <v>0</v>
      </c>
    </row>
    <row r="551" spans="1:17" ht="14.9" hidden="1" customHeight="1" x14ac:dyDescent="0.35">
      <c r="A551" s="161" t="s">
        <v>119</v>
      </c>
      <c r="B551" s="162" t="s">
        <v>129</v>
      </c>
      <c r="C551" s="167" t="s">
        <v>1310</v>
      </c>
      <c r="D551" s="188" t="s">
        <v>1311</v>
      </c>
      <c r="E551" s="273"/>
      <c r="F551" s="165"/>
      <c r="G551" s="165"/>
      <c r="H551" s="165"/>
      <c r="I551" s="165"/>
      <c r="J551" s="166">
        <v>0</v>
      </c>
      <c r="K551" s="165"/>
      <c r="L551" s="165"/>
      <c r="M551" s="165"/>
      <c r="N551" s="166"/>
      <c r="O551" s="166">
        <v>0</v>
      </c>
      <c r="P551" s="165">
        <v>0</v>
      </c>
      <c r="Q551" s="165">
        <v>0</v>
      </c>
    </row>
    <row r="552" spans="1:17" ht="14.9" hidden="1" customHeight="1" x14ac:dyDescent="0.35">
      <c r="A552" s="116" t="s">
        <v>119</v>
      </c>
      <c r="B552" s="117" t="s">
        <v>99</v>
      </c>
      <c r="C552" s="118" t="s">
        <v>1312</v>
      </c>
      <c r="D552" s="119" t="s">
        <v>1313</v>
      </c>
      <c r="E552" s="272"/>
      <c r="F552" s="165"/>
      <c r="G552" s="165"/>
      <c r="H552" s="165"/>
      <c r="I552" s="165"/>
      <c r="J552" s="166">
        <v>0</v>
      </c>
      <c r="K552" s="165"/>
      <c r="L552" s="165"/>
      <c r="M552" s="165"/>
      <c r="N552" s="166"/>
      <c r="O552" s="166">
        <v>0</v>
      </c>
      <c r="P552" s="165">
        <v>0</v>
      </c>
      <c r="Q552" s="165">
        <v>0</v>
      </c>
    </row>
    <row r="553" spans="1:17" ht="14.9" hidden="1" customHeight="1" x14ac:dyDescent="0.35">
      <c r="A553" s="161" t="s">
        <v>119</v>
      </c>
      <c r="B553" s="162" t="s">
        <v>129</v>
      </c>
      <c r="C553" s="167" t="s">
        <v>1314</v>
      </c>
      <c r="D553" s="188" t="s">
        <v>1315</v>
      </c>
      <c r="E553" s="273"/>
      <c r="F553" s="165"/>
      <c r="G553" s="165"/>
      <c r="H553" s="165"/>
      <c r="I553" s="165"/>
      <c r="J553" s="166">
        <v>0</v>
      </c>
      <c r="K553" s="165"/>
      <c r="L553" s="165"/>
      <c r="M553" s="165"/>
      <c r="N553" s="166"/>
      <c r="O553" s="166">
        <v>0</v>
      </c>
      <c r="P553" s="165">
        <v>0</v>
      </c>
      <c r="Q553" s="165">
        <v>0</v>
      </c>
    </row>
    <row r="554" spans="1:17" ht="14.9" hidden="1" customHeight="1" x14ac:dyDescent="0.35">
      <c r="A554" s="161" t="s">
        <v>119</v>
      </c>
      <c r="B554" s="162" t="s">
        <v>129</v>
      </c>
      <c r="C554" s="167" t="s">
        <v>1316</v>
      </c>
      <c r="D554" s="188" t="s">
        <v>1317</v>
      </c>
      <c r="E554" s="273"/>
      <c r="F554" s="165"/>
      <c r="G554" s="165"/>
      <c r="H554" s="165"/>
      <c r="I554" s="165"/>
      <c r="J554" s="166">
        <v>0</v>
      </c>
      <c r="K554" s="165"/>
      <c r="L554" s="165"/>
      <c r="M554" s="165"/>
      <c r="N554" s="166"/>
      <c r="O554" s="166">
        <v>0</v>
      </c>
      <c r="P554" s="165">
        <v>0</v>
      </c>
      <c r="Q554" s="165">
        <v>0</v>
      </c>
    </row>
    <row r="555" spans="1:17" ht="14.9" hidden="1" customHeight="1" x14ac:dyDescent="0.35">
      <c r="A555" s="161" t="s">
        <v>119</v>
      </c>
      <c r="B555" s="162" t="s">
        <v>129</v>
      </c>
      <c r="C555" s="167" t="s">
        <v>1318</v>
      </c>
      <c r="D555" s="188" t="s">
        <v>1319</v>
      </c>
      <c r="E555" s="273"/>
      <c r="F555" s="165"/>
      <c r="G555" s="165"/>
      <c r="H555" s="165"/>
      <c r="I555" s="165"/>
      <c r="J555" s="166">
        <v>0</v>
      </c>
      <c r="K555" s="165"/>
      <c r="L555" s="165"/>
      <c r="M555" s="165"/>
      <c r="N555" s="166"/>
      <c r="O555" s="166">
        <v>0</v>
      </c>
      <c r="P555" s="165">
        <v>0</v>
      </c>
      <c r="Q555" s="165">
        <v>0</v>
      </c>
    </row>
    <row r="556" spans="1:17" ht="14.9" hidden="1" customHeight="1" x14ac:dyDescent="0.35">
      <c r="A556" s="161" t="s">
        <v>119</v>
      </c>
      <c r="B556" s="162" t="s">
        <v>129</v>
      </c>
      <c r="C556" s="167" t="s">
        <v>1320</v>
      </c>
      <c r="D556" s="188" t="s">
        <v>1321</v>
      </c>
      <c r="E556" s="273"/>
      <c r="F556" s="165"/>
      <c r="G556" s="165"/>
      <c r="H556" s="165"/>
      <c r="I556" s="165"/>
      <c r="J556" s="166">
        <v>0</v>
      </c>
      <c r="K556" s="165"/>
      <c r="L556" s="165"/>
      <c r="M556" s="165"/>
      <c r="N556" s="166"/>
      <c r="O556" s="166">
        <v>0</v>
      </c>
      <c r="P556" s="165">
        <v>0</v>
      </c>
      <c r="Q556" s="165">
        <v>0</v>
      </c>
    </row>
    <row r="557" spans="1:17" ht="14.9" hidden="1" customHeight="1" x14ac:dyDescent="0.35">
      <c r="A557" s="161" t="s">
        <v>119</v>
      </c>
      <c r="B557" s="162" t="s">
        <v>129</v>
      </c>
      <c r="C557" s="167" t="s">
        <v>1322</v>
      </c>
      <c r="D557" s="188" t="s">
        <v>1323</v>
      </c>
      <c r="E557" s="273"/>
      <c r="F557" s="165"/>
      <c r="G557" s="165"/>
      <c r="H557" s="165"/>
      <c r="I557" s="165"/>
      <c r="J557" s="166">
        <v>0</v>
      </c>
      <c r="K557" s="165"/>
      <c r="L557" s="165"/>
      <c r="M557" s="165"/>
      <c r="N557" s="166"/>
      <c r="O557" s="166">
        <v>0</v>
      </c>
      <c r="P557" s="165">
        <v>0</v>
      </c>
      <c r="Q557" s="165">
        <v>0</v>
      </c>
    </row>
    <row r="558" spans="1:17" ht="14.9" hidden="1" customHeight="1" x14ac:dyDescent="0.35">
      <c r="A558" s="161" t="s">
        <v>119</v>
      </c>
      <c r="B558" s="162" t="s">
        <v>129</v>
      </c>
      <c r="C558" s="167" t="s">
        <v>1324</v>
      </c>
      <c r="D558" s="188" t="s">
        <v>1325</v>
      </c>
      <c r="E558" s="273"/>
      <c r="F558" s="165"/>
      <c r="G558" s="165"/>
      <c r="H558" s="165"/>
      <c r="I558" s="165"/>
      <c r="J558" s="166">
        <v>0</v>
      </c>
      <c r="K558" s="165"/>
      <c r="L558" s="165"/>
      <c r="M558" s="165"/>
      <c r="N558" s="166"/>
      <c r="O558" s="166">
        <v>0</v>
      </c>
      <c r="P558" s="165">
        <v>0</v>
      </c>
      <c r="Q558" s="165">
        <v>0</v>
      </c>
    </row>
    <row r="559" spans="1:17" ht="14.9" hidden="1" customHeight="1" x14ac:dyDescent="0.35">
      <c r="A559" s="161" t="s">
        <v>119</v>
      </c>
      <c r="B559" s="162" t="s">
        <v>129</v>
      </c>
      <c r="C559" s="167" t="s">
        <v>1326</v>
      </c>
      <c r="D559" s="188" t="s">
        <v>1327</v>
      </c>
      <c r="E559" s="273"/>
      <c r="F559" s="165"/>
      <c r="G559" s="165"/>
      <c r="H559" s="165"/>
      <c r="I559" s="165"/>
      <c r="J559" s="166">
        <v>0</v>
      </c>
      <c r="K559" s="165"/>
      <c r="L559" s="165"/>
      <c r="M559" s="165"/>
      <c r="N559" s="166"/>
      <c r="O559" s="166">
        <v>0</v>
      </c>
      <c r="P559" s="165">
        <v>0</v>
      </c>
      <c r="Q559" s="165">
        <v>0</v>
      </c>
    </row>
    <row r="560" spans="1:17" ht="14.9" hidden="1" customHeight="1" x14ac:dyDescent="0.35">
      <c r="A560" s="110" t="s">
        <v>119</v>
      </c>
      <c r="B560" s="111" t="s">
        <v>96</v>
      </c>
      <c r="C560" s="318" t="s">
        <v>1328</v>
      </c>
      <c r="D560" s="113" t="s">
        <v>1329</v>
      </c>
      <c r="E560" s="270"/>
      <c r="F560" s="165"/>
      <c r="G560" s="165"/>
      <c r="H560" s="165"/>
      <c r="I560" s="165"/>
      <c r="J560" s="166">
        <v>0</v>
      </c>
      <c r="K560" s="165"/>
      <c r="L560" s="165"/>
      <c r="M560" s="165"/>
      <c r="N560" s="166"/>
      <c r="O560" s="166">
        <v>0</v>
      </c>
      <c r="P560" s="165">
        <v>0</v>
      </c>
      <c r="Q560" s="165">
        <v>0</v>
      </c>
    </row>
    <row r="561" spans="1:17" ht="14.9" hidden="1" customHeight="1" x14ac:dyDescent="0.35">
      <c r="A561" s="116" t="s">
        <v>119</v>
      </c>
      <c r="B561" s="117" t="s">
        <v>99</v>
      </c>
      <c r="C561" s="118" t="s">
        <v>1330</v>
      </c>
      <c r="D561" s="119" t="s">
        <v>1331</v>
      </c>
      <c r="E561" s="272"/>
      <c r="F561" s="165"/>
      <c r="G561" s="165"/>
      <c r="H561" s="165"/>
      <c r="I561" s="165"/>
      <c r="J561" s="166">
        <v>0</v>
      </c>
      <c r="K561" s="165"/>
      <c r="L561" s="165"/>
      <c r="M561" s="165"/>
      <c r="N561" s="166"/>
      <c r="O561" s="166">
        <v>0</v>
      </c>
      <c r="P561" s="165">
        <v>0</v>
      </c>
      <c r="Q561" s="165">
        <v>0</v>
      </c>
    </row>
    <row r="562" spans="1:17" ht="14.9" hidden="1" customHeight="1" x14ac:dyDescent="0.35">
      <c r="A562" s="161" t="s">
        <v>119</v>
      </c>
      <c r="B562" s="162" t="s">
        <v>129</v>
      </c>
      <c r="C562" s="167" t="s">
        <v>1332</v>
      </c>
      <c r="D562" s="188" t="s">
        <v>1333</v>
      </c>
      <c r="E562" s="273"/>
      <c r="F562" s="165"/>
      <c r="G562" s="165"/>
      <c r="H562" s="165"/>
      <c r="I562" s="165"/>
      <c r="J562" s="166">
        <v>0</v>
      </c>
      <c r="K562" s="165"/>
      <c r="L562" s="165"/>
      <c r="M562" s="165"/>
      <c r="N562" s="166"/>
      <c r="O562" s="166">
        <v>0</v>
      </c>
      <c r="P562" s="165">
        <v>0</v>
      </c>
      <c r="Q562" s="165">
        <v>0</v>
      </c>
    </row>
    <row r="563" spans="1:17" ht="14.9" hidden="1" customHeight="1" x14ac:dyDescent="0.35">
      <c r="A563" s="161" t="s">
        <v>119</v>
      </c>
      <c r="B563" s="162" t="s">
        <v>129</v>
      </c>
      <c r="C563" s="163" t="s">
        <v>1334</v>
      </c>
      <c r="D563" s="188" t="s">
        <v>1335</v>
      </c>
      <c r="E563" s="273"/>
      <c r="F563" s="165"/>
      <c r="G563" s="165"/>
      <c r="H563" s="165"/>
      <c r="I563" s="165"/>
      <c r="J563" s="166">
        <v>0</v>
      </c>
      <c r="K563" s="165"/>
      <c r="L563" s="165"/>
      <c r="M563" s="165"/>
      <c r="N563" s="166"/>
      <c r="O563" s="166">
        <v>0</v>
      </c>
      <c r="P563" s="165">
        <v>0</v>
      </c>
      <c r="Q563" s="165">
        <v>0</v>
      </c>
    </row>
    <row r="564" spans="1:17" ht="14.9" hidden="1" customHeight="1" x14ac:dyDescent="0.35">
      <c r="A564" s="116" t="s">
        <v>119</v>
      </c>
      <c r="B564" s="117" t="s">
        <v>99</v>
      </c>
      <c r="C564" s="118" t="s">
        <v>1336</v>
      </c>
      <c r="D564" s="119" t="s">
        <v>1337</v>
      </c>
      <c r="E564" s="272"/>
      <c r="F564" s="165"/>
      <c r="G564" s="165"/>
      <c r="H564" s="165"/>
      <c r="I564" s="165"/>
      <c r="J564" s="166">
        <v>0</v>
      </c>
      <c r="K564" s="165"/>
      <c r="L564" s="165"/>
      <c r="M564" s="165"/>
      <c r="N564" s="166"/>
      <c r="O564" s="166">
        <v>0</v>
      </c>
      <c r="P564" s="165">
        <v>0</v>
      </c>
      <c r="Q564" s="165">
        <v>0</v>
      </c>
    </row>
    <row r="565" spans="1:17" ht="14.9" hidden="1" customHeight="1" x14ac:dyDescent="0.35">
      <c r="A565" s="161" t="s">
        <v>119</v>
      </c>
      <c r="B565" s="162" t="s">
        <v>129</v>
      </c>
      <c r="C565" s="163" t="s">
        <v>1338</v>
      </c>
      <c r="D565" s="188" t="s">
        <v>1339</v>
      </c>
      <c r="E565" s="273"/>
      <c r="F565" s="165"/>
      <c r="G565" s="165"/>
      <c r="H565" s="165"/>
      <c r="I565" s="165"/>
      <c r="J565" s="166">
        <v>0</v>
      </c>
      <c r="K565" s="165"/>
      <c r="L565" s="165"/>
      <c r="M565" s="165"/>
      <c r="N565" s="166"/>
      <c r="O565" s="166">
        <v>0</v>
      </c>
      <c r="P565" s="165">
        <v>0</v>
      </c>
      <c r="Q565" s="165">
        <v>0</v>
      </c>
    </row>
    <row r="566" spans="1:17" ht="14.9" hidden="1" customHeight="1" x14ac:dyDescent="0.35">
      <c r="A566" s="161" t="s">
        <v>119</v>
      </c>
      <c r="B566" s="162" t="s">
        <v>129</v>
      </c>
      <c r="C566" s="163" t="s">
        <v>1340</v>
      </c>
      <c r="D566" s="188" t="s">
        <v>1341</v>
      </c>
      <c r="E566" s="273"/>
      <c r="F566" s="165"/>
      <c r="G566" s="165"/>
      <c r="H566" s="165"/>
      <c r="I566" s="165"/>
      <c r="J566" s="166">
        <v>0</v>
      </c>
      <c r="K566" s="165"/>
      <c r="L566" s="165"/>
      <c r="M566" s="165"/>
      <c r="N566" s="166"/>
      <c r="O566" s="166">
        <v>0</v>
      </c>
      <c r="P566" s="165">
        <v>0</v>
      </c>
      <c r="Q566" s="165">
        <v>0</v>
      </c>
    </row>
    <row r="567" spans="1:17" ht="14.9" hidden="1" customHeight="1" x14ac:dyDescent="0.35">
      <c r="A567" s="116" t="s">
        <v>119</v>
      </c>
      <c r="B567" s="117" t="s">
        <v>99</v>
      </c>
      <c r="C567" s="300" t="s">
        <v>1342</v>
      </c>
      <c r="D567" s="119" t="s">
        <v>1343</v>
      </c>
      <c r="E567" s="272"/>
      <c r="F567" s="165"/>
      <c r="G567" s="165"/>
      <c r="H567" s="165"/>
      <c r="I567" s="165"/>
      <c r="J567" s="166">
        <v>0</v>
      </c>
      <c r="K567" s="165"/>
      <c r="L567" s="165"/>
      <c r="M567" s="165"/>
      <c r="N567" s="166"/>
      <c r="O567" s="166">
        <v>0</v>
      </c>
      <c r="P567" s="165">
        <v>0</v>
      </c>
      <c r="Q567" s="165">
        <v>0</v>
      </c>
    </row>
    <row r="568" spans="1:17" ht="14.9" hidden="1" customHeight="1" x14ac:dyDescent="0.35">
      <c r="A568" s="161" t="s">
        <v>119</v>
      </c>
      <c r="B568" s="162" t="s">
        <v>129</v>
      </c>
      <c r="C568" s="167" t="s">
        <v>1344</v>
      </c>
      <c r="D568" s="188" t="s">
        <v>1345</v>
      </c>
      <c r="E568" s="273"/>
      <c r="F568" s="165"/>
      <c r="G568" s="165"/>
      <c r="H568" s="165"/>
      <c r="I568" s="165"/>
      <c r="J568" s="166">
        <v>0</v>
      </c>
      <c r="K568" s="165"/>
      <c r="L568" s="165"/>
      <c r="M568" s="165"/>
      <c r="N568" s="166"/>
      <c r="O568" s="166">
        <v>0</v>
      </c>
      <c r="P568" s="165">
        <v>0</v>
      </c>
      <c r="Q568" s="165">
        <v>0</v>
      </c>
    </row>
    <row r="569" spans="1:17" ht="14.9" hidden="1" customHeight="1" x14ac:dyDescent="0.35">
      <c r="A569" s="161" t="s">
        <v>119</v>
      </c>
      <c r="B569" s="162" t="s">
        <v>129</v>
      </c>
      <c r="C569" s="167" t="s">
        <v>1346</v>
      </c>
      <c r="D569" s="188" t="s">
        <v>1347</v>
      </c>
      <c r="E569" s="273"/>
      <c r="F569" s="165"/>
      <c r="G569" s="165"/>
      <c r="H569" s="165"/>
      <c r="I569" s="165"/>
      <c r="J569" s="166">
        <v>0</v>
      </c>
      <c r="K569" s="165"/>
      <c r="L569" s="165"/>
      <c r="M569" s="165"/>
      <c r="N569" s="166"/>
      <c r="O569" s="166">
        <v>0</v>
      </c>
      <c r="P569" s="165">
        <v>0</v>
      </c>
      <c r="Q569" s="165">
        <v>0</v>
      </c>
    </row>
    <row r="570" spans="1:17" ht="14.9" hidden="1" customHeight="1" x14ac:dyDescent="0.35">
      <c r="A570" s="116" t="s">
        <v>119</v>
      </c>
      <c r="B570" s="117" t="s">
        <v>99</v>
      </c>
      <c r="C570" s="118" t="s">
        <v>1348</v>
      </c>
      <c r="D570" s="119" t="s">
        <v>1349</v>
      </c>
      <c r="E570" s="272"/>
      <c r="F570" s="165"/>
      <c r="G570" s="165"/>
      <c r="H570" s="165"/>
      <c r="I570" s="165"/>
      <c r="J570" s="166">
        <v>0</v>
      </c>
      <c r="K570" s="165"/>
      <c r="L570" s="165"/>
      <c r="M570" s="165"/>
      <c r="N570" s="166"/>
      <c r="O570" s="166">
        <v>0</v>
      </c>
      <c r="P570" s="165">
        <v>0</v>
      </c>
      <c r="Q570" s="165">
        <v>0</v>
      </c>
    </row>
    <row r="571" spans="1:17" ht="14.9" hidden="1" customHeight="1" x14ac:dyDescent="0.35">
      <c r="A571" s="161" t="s">
        <v>119</v>
      </c>
      <c r="B571" s="162" t="s">
        <v>129</v>
      </c>
      <c r="C571" s="163" t="s">
        <v>1350</v>
      </c>
      <c r="D571" s="188" t="s">
        <v>1351</v>
      </c>
      <c r="E571" s="287"/>
      <c r="F571" s="165"/>
      <c r="G571" s="165"/>
      <c r="H571" s="165"/>
      <c r="I571" s="165"/>
      <c r="J571" s="166">
        <v>0</v>
      </c>
      <c r="K571" s="165"/>
      <c r="L571" s="165"/>
      <c r="M571" s="165"/>
      <c r="N571" s="166"/>
      <c r="O571" s="166">
        <v>0</v>
      </c>
      <c r="P571" s="165">
        <v>0</v>
      </c>
      <c r="Q571" s="165">
        <v>0</v>
      </c>
    </row>
    <row r="572" spans="1:17" ht="14.9" hidden="1" customHeight="1" x14ac:dyDescent="0.35">
      <c r="A572" s="161" t="s">
        <v>119</v>
      </c>
      <c r="B572" s="162" t="s">
        <v>129</v>
      </c>
      <c r="C572" s="163" t="s">
        <v>1352</v>
      </c>
      <c r="D572" s="188" t="s">
        <v>1353</v>
      </c>
      <c r="E572" s="273"/>
      <c r="F572" s="165"/>
      <c r="G572" s="165"/>
      <c r="H572" s="165"/>
      <c r="I572" s="165"/>
      <c r="J572" s="166">
        <v>0</v>
      </c>
      <c r="K572" s="165"/>
      <c r="L572" s="165"/>
      <c r="M572" s="165"/>
      <c r="N572" s="166"/>
      <c r="O572" s="166">
        <v>0</v>
      </c>
      <c r="P572" s="165">
        <v>0</v>
      </c>
      <c r="Q572" s="165">
        <v>0</v>
      </c>
    </row>
    <row r="573" spans="1:17" ht="14.9" hidden="1" customHeight="1" x14ac:dyDescent="0.35">
      <c r="A573" s="161" t="s">
        <v>119</v>
      </c>
      <c r="B573" s="162" t="s">
        <v>129</v>
      </c>
      <c r="C573" s="163" t="s">
        <v>1354</v>
      </c>
      <c r="D573" s="188" t="s">
        <v>1355</v>
      </c>
      <c r="E573" s="273"/>
      <c r="F573" s="165"/>
      <c r="G573" s="165"/>
      <c r="H573" s="165"/>
      <c r="I573" s="165"/>
      <c r="J573" s="166">
        <v>0</v>
      </c>
      <c r="K573" s="165"/>
      <c r="L573" s="165"/>
      <c r="M573" s="165"/>
      <c r="N573" s="166"/>
      <c r="O573" s="166">
        <v>0</v>
      </c>
      <c r="P573" s="165">
        <v>0</v>
      </c>
      <c r="Q573" s="165">
        <v>0</v>
      </c>
    </row>
    <row r="574" spans="1:17" ht="14.9" hidden="1" customHeight="1" x14ac:dyDescent="0.35">
      <c r="A574" s="161" t="s">
        <v>119</v>
      </c>
      <c r="B574" s="162" t="s">
        <v>129</v>
      </c>
      <c r="C574" s="163" t="s">
        <v>1356</v>
      </c>
      <c r="D574" s="188" t="s">
        <v>1357</v>
      </c>
      <c r="E574" s="273"/>
      <c r="F574" s="165"/>
      <c r="G574" s="165"/>
      <c r="H574" s="165"/>
      <c r="I574" s="165"/>
      <c r="J574" s="166">
        <v>0</v>
      </c>
      <c r="K574" s="165"/>
      <c r="L574" s="165"/>
      <c r="M574" s="165"/>
      <c r="N574" s="166"/>
      <c r="O574" s="166">
        <v>0</v>
      </c>
      <c r="P574" s="165">
        <v>0</v>
      </c>
      <c r="Q574" s="165">
        <v>0</v>
      </c>
    </row>
    <row r="575" spans="1:17" ht="14.9" hidden="1" customHeight="1" x14ac:dyDescent="0.35">
      <c r="A575" s="161" t="s">
        <v>119</v>
      </c>
      <c r="B575" s="162" t="s">
        <v>129</v>
      </c>
      <c r="C575" s="163" t="s">
        <v>1358</v>
      </c>
      <c r="D575" s="188" t="s">
        <v>1359</v>
      </c>
      <c r="E575" s="287"/>
      <c r="F575" s="165"/>
      <c r="G575" s="165"/>
      <c r="H575" s="165"/>
      <c r="I575" s="165"/>
      <c r="J575" s="166">
        <v>0</v>
      </c>
      <c r="K575" s="165"/>
      <c r="L575" s="165"/>
      <c r="M575" s="165"/>
      <c r="N575" s="166"/>
      <c r="O575" s="166">
        <v>0</v>
      </c>
      <c r="P575" s="165">
        <v>0</v>
      </c>
      <c r="Q575" s="165">
        <v>0</v>
      </c>
    </row>
    <row r="576" spans="1:17" ht="14.9" hidden="1" customHeight="1" x14ac:dyDescent="0.35">
      <c r="A576" s="110" t="s">
        <v>119</v>
      </c>
      <c r="B576" s="129" t="s">
        <v>96</v>
      </c>
      <c r="C576" s="112" t="s">
        <v>1360</v>
      </c>
      <c r="D576" s="113" t="s">
        <v>1361</v>
      </c>
      <c r="E576" s="270"/>
      <c r="F576" s="402"/>
      <c r="G576" s="402"/>
      <c r="H576" s="402"/>
      <c r="I576" s="402"/>
      <c r="J576" s="115">
        <v>0</v>
      </c>
      <c r="K576" s="402"/>
      <c r="L576" s="402"/>
      <c r="M576" s="402"/>
      <c r="N576" s="115"/>
      <c r="O576" s="115">
        <v>0</v>
      </c>
      <c r="P576" s="402">
        <v>0</v>
      </c>
      <c r="Q576" s="402">
        <v>0</v>
      </c>
    </row>
    <row r="577" spans="1:17" ht="14.9" hidden="1" customHeight="1" x14ac:dyDescent="0.35">
      <c r="A577" s="116" t="s">
        <v>119</v>
      </c>
      <c r="B577" s="130" t="s">
        <v>99</v>
      </c>
      <c r="C577" s="300" t="s">
        <v>1360</v>
      </c>
      <c r="D577" s="119" t="s">
        <v>1362</v>
      </c>
      <c r="E577" s="272"/>
      <c r="F577" s="290"/>
      <c r="G577" s="290"/>
      <c r="H577" s="290"/>
      <c r="I577" s="290"/>
      <c r="J577" s="128">
        <v>0</v>
      </c>
      <c r="K577" s="290"/>
      <c r="L577" s="290"/>
      <c r="M577" s="290"/>
      <c r="N577" s="128"/>
      <c r="O577" s="128">
        <v>0</v>
      </c>
      <c r="P577" s="290">
        <v>0</v>
      </c>
      <c r="Q577" s="290">
        <v>0</v>
      </c>
    </row>
    <row r="578" spans="1:17" ht="14.9" hidden="1" customHeight="1" x14ac:dyDescent="0.35">
      <c r="A578" s="161" t="s">
        <v>119</v>
      </c>
      <c r="B578" s="203" t="s">
        <v>129</v>
      </c>
      <c r="C578" s="167" t="s">
        <v>1360</v>
      </c>
      <c r="D578" s="188" t="s">
        <v>1363</v>
      </c>
      <c r="E578" s="273"/>
      <c r="F578" s="283"/>
      <c r="G578" s="283"/>
      <c r="H578" s="283"/>
      <c r="I578" s="283"/>
      <c r="J578" s="204">
        <v>0</v>
      </c>
      <c r="K578" s="283"/>
      <c r="L578" s="283"/>
      <c r="M578" s="283"/>
      <c r="N578" s="204"/>
      <c r="O578" s="204">
        <v>0</v>
      </c>
      <c r="P578" s="283">
        <v>0</v>
      </c>
      <c r="Q578" s="283">
        <v>0</v>
      </c>
    </row>
    <row r="579" spans="1:17" ht="14.9" hidden="1" customHeight="1" x14ac:dyDescent="0.35">
      <c r="A579" s="110" t="s">
        <v>119</v>
      </c>
      <c r="B579" s="129" t="s">
        <v>96</v>
      </c>
      <c r="C579" s="112" t="s">
        <v>1364</v>
      </c>
      <c r="D579" s="113" t="s">
        <v>1365</v>
      </c>
      <c r="E579" s="353"/>
      <c r="F579" s="403"/>
      <c r="G579" s="403"/>
      <c r="H579" s="403"/>
      <c r="I579" s="403"/>
      <c r="J579" s="404">
        <v>0</v>
      </c>
      <c r="K579" s="403"/>
      <c r="L579" s="403"/>
      <c r="M579" s="403"/>
      <c r="N579" s="404"/>
      <c r="O579" s="404">
        <v>0</v>
      </c>
      <c r="P579" s="403">
        <v>0</v>
      </c>
      <c r="Q579" s="403">
        <v>0</v>
      </c>
    </row>
    <row r="580" spans="1:17" ht="14.9" hidden="1" customHeight="1" x14ac:dyDescent="0.35">
      <c r="A580" s="116" t="s">
        <v>119</v>
      </c>
      <c r="B580" s="130" t="s">
        <v>99</v>
      </c>
      <c r="C580" s="300" t="s">
        <v>1364</v>
      </c>
      <c r="D580" s="119" t="s">
        <v>1366</v>
      </c>
      <c r="E580" s="284"/>
      <c r="F580" s="165"/>
      <c r="G580" s="165"/>
      <c r="H580" s="165"/>
      <c r="I580" s="165"/>
      <c r="J580" s="166">
        <v>0</v>
      </c>
      <c r="K580" s="165"/>
      <c r="L580" s="165"/>
      <c r="M580" s="165"/>
      <c r="N580" s="166"/>
      <c r="O580" s="166">
        <v>0</v>
      </c>
      <c r="P580" s="165">
        <v>0</v>
      </c>
      <c r="Q580" s="165">
        <v>0</v>
      </c>
    </row>
    <row r="581" spans="1:17" ht="14.15" hidden="1" customHeight="1" x14ac:dyDescent="0.35">
      <c r="A581" s="161" t="s">
        <v>119</v>
      </c>
      <c r="B581" s="203" t="s">
        <v>129</v>
      </c>
      <c r="C581" s="167" t="s">
        <v>1364</v>
      </c>
      <c r="D581" s="188" t="s">
        <v>1367</v>
      </c>
      <c r="E581" s="287"/>
      <c r="F581" s="165"/>
      <c r="G581" s="165"/>
      <c r="H581" s="165"/>
      <c r="I581" s="165"/>
      <c r="J581" s="166">
        <v>0</v>
      </c>
      <c r="K581" s="165"/>
      <c r="L581" s="165"/>
      <c r="M581" s="165"/>
      <c r="N581" s="166"/>
      <c r="O581" s="166">
        <v>0</v>
      </c>
      <c r="P581" s="165">
        <v>0</v>
      </c>
      <c r="Q581" s="165">
        <v>0</v>
      </c>
    </row>
    <row r="582" spans="1:17" ht="17.899999999999999" customHeight="1" x14ac:dyDescent="0.35">
      <c r="A582" s="110" t="s">
        <v>119</v>
      </c>
      <c r="B582" s="129" t="s">
        <v>96</v>
      </c>
      <c r="C582" s="122" t="s">
        <v>148</v>
      </c>
      <c r="D582" s="113" t="s">
        <v>149</v>
      </c>
      <c r="E582" s="270"/>
      <c r="F582" s="114">
        <v>21780000</v>
      </c>
      <c r="G582" s="114">
        <v>18157359.800000001</v>
      </c>
      <c r="H582" s="114">
        <v>2893962.4</v>
      </c>
      <c r="I582" s="114">
        <v>21051322.199999999</v>
      </c>
      <c r="J582" s="115">
        <v>728677.80000000075</v>
      </c>
      <c r="K582" s="114">
        <v>2628994.5799999996</v>
      </c>
      <c r="L582" s="114">
        <v>2518407.23</v>
      </c>
      <c r="M582" s="114">
        <v>110587.34999999998</v>
      </c>
      <c r="N582" s="115">
        <v>-110587.34999999998</v>
      </c>
      <c r="O582" s="115">
        <v>0</v>
      </c>
      <c r="P582" s="114">
        <v>20675767.030000001</v>
      </c>
      <c r="Q582" s="114">
        <v>2893962.4</v>
      </c>
    </row>
    <row r="583" spans="1:17" ht="14.9" customHeight="1" x14ac:dyDescent="0.35">
      <c r="A583" s="116" t="s">
        <v>119</v>
      </c>
      <c r="B583" s="130" t="s">
        <v>99</v>
      </c>
      <c r="C583" s="118" t="s">
        <v>150</v>
      </c>
      <c r="D583" s="119" t="s">
        <v>151</v>
      </c>
      <c r="E583" s="272"/>
      <c r="F583" s="127">
        <v>21780000</v>
      </c>
      <c r="G583" s="127">
        <v>18157359.800000001</v>
      </c>
      <c r="H583" s="127">
        <v>2893962.4</v>
      </c>
      <c r="I583" s="127">
        <v>21051322.199999999</v>
      </c>
      <c r="J583" s="128">
        <v>728677.80000000075</v>
      </c>
      <c r="K583" s="127">
        <v>2628994.5799999996</v>
      </c>
      <c r="L583" s="127">
        <v>2518407.23</v>
      </c>
      <c r="M583" s="127">
        <v>110587.34999999998</v>
      </c>
      <c r="N583" s="128">
        <v>-110587.34999999998</v>
      </c>
      <c r="O583" s="128">
        <v>0</v>
      </c>
      <c r="P583" s="127">
        <v>20675767.030000001</v>
      </c>
      <c r="Q583" s="127">
        <v>2893962.4</v>
      </c>
    </row>
    <row r="584" spans="1:17" ht="14.9" customHeight="1" x14ac:dyDescent="0.35">
      <c r="A584" s="161" t="s">
        <v>119</v>
      </c>
      <c r="B584" s="203" t="s">
        <v>129</v>
      </c>
      <c r="C584" s="163" t="s">
        <v>304</v>
      </c>
      <c r="D584" s="188" t="s">
        <v>305</v>
      </c>
      <c r="E584" s="273"/>
      <c r="F584" s="197">
        <v>5510000</v>
      </c>
      <c r="G584" s="197">
        <v>2285065.54</v>
      </c>
      <c r="H584" s="197">
        <v>105369.25000000015</v>
      </c>
      <c r="I584" s="197">
        <v>2390434.79</v>
      </c>
      <c r="J584" s="204">
        <v>3119565.21</v>
      </c>
      <c r="K584" s="197">
        <v>202083.32</v>
      </c>
      <c r="L584" s="197">
        <v>195350.29</v>
      </c>
      <c r="M584" s="197">
        <v>6733.03</v>
      </c>
      <c r="N584" s="204">
        <v>-6733.03</v>
      </c>
      <c r="O584" s="204">
        <v>0</v>
      </c>
      <c r="P584" s="197">
        <v>2480415.83</v>
      </c>
      <c r="Q584" s="197">
        <v>105369.25000000015</v>
      </c>
    </row>
    <row r="585" spans="1:17" ht="14.9" customHeight="1" x14ac:dyDescent="0.35">
      <c r="A585" s="191" t="s">
        <v>119</v>
      </c>
      <c r="B585" s="192" t="s">
        <v>156</v>
      </c>
      <c r="C585" s="193" t="s">
        <v>306</v>
      </c>
      <c r="D585" s="194" t="s">
        <v>307</v>
      </c>
      <c r="E585" s="279"/>
      <c r="F585" s="195">
        <v>5000000</v>
      </c>
      <c r="G585" s="195">
        <v>2140843.77</v>
      </c>
      <c r="H585" s="195">
        <v>103438.66000000015</v>
      </c>
      <c r="I585" s="195">
        <v>2244282.4300000002</v>
      </c>
      <c r="J585" s="196">
        <v>2755717.57</v>
      </c>
      <c r="K585" s="195">
        <v>195350.29</v>
      </c>
      <c r="L585" s="195">
        <v>195350.29</v>
      </c>
      <c r="M585" s="195">
        <v>0</v>
      </c>
      <c r="N585" s="196">
        <v>0</v>
      </c>
      <c r="O585" s="196">
        <v>0</v>
      </c>
      <c r="P585" s="195">
        <v>2336194.06</v>
      </c>
      <c r="Q585" s="195">
        <v>103438.66000000015</v>
      </c>
    </row>
    <row r="586" spans="1:17" ht="14.9" customHeight="1" x14ac:dyDescent="0.35">
      <c r="A586" s="291" t="s">
        <v>119</v>
      </c>
      <c r="B586" s="292" t="s">
        <v>364</v>
      </c>
      <c r="C586" s="293" t="s">
        <v>306</v>
      </c>
      <c r="D586" s="294" t="s">
        <v>1368</v>
      </c>
      <c r="E586" s="354" t="s">
        <v>1369</v>
      </c>
      <c r="F586" s="281">
        <v>5000000</v>
      </c>
      <c r="G586" s="281">
        <v>2140843.77</v>
      </c>
      <c r="H586" s="281">
        <v>103438.66000000015</v>
      </c>
      <c r="I586" s="281">
        <v>2244282.4300000002</v>
      </c>
      <c r="J586" s="281">
        <v>2755717.57</v>
      </c>
      <c r="K586" s="281">
        <v>195350.29</v>
      </c>
      <c r="L586" s="281">
        <v>195350.29</v>
      </c>
      <c r="M586" s="281">
        <v>0</v>
      </c>
      <c r="N586" s="281">
        <v>0</v>
      </c>
      <c r="O586" s="281">
        <v>0</v>
      </c>
      <c r="P586" s="281">
        <v>2336194.06</v>
      </c>
      <c r="Q586" s="281">
        <v>103438.66000000015</v>
      </c>
    </row>
    <row r="587" spans="1:17" ht="14.9" customHeight="1" x14ac:dyDescent="0.35">
      <c r="A587" s="191" t="s">
        <v>119</v>
      </c>
      <c r="B587" s="192" t="s">
        <v>156</v>
      </c>
      <c r="C587" s="193" t="s">
        <v>308</v>
      </c>
      <c r="D587" s="194" t="s">
        <v>309</v>
      </c>
      <c r="E587" s="279"/>
      <c r="F587" s="195">
        <v>510000</v>
      </c>
      <c r="G587" s="195">
        <v>144221.76999999999</v>
      </c>
      <c r="H587" s="195">
        <v>1930.5899999999965</v>
      </c>
      <c r="I587" s="195">
        <v>146152.35999999999</v>
      </c>
      <c r="J587" s="196">
        <v>363847.64</v>
      </c>
      <c r="K587" s="195">
        <v>6733.03</v>
      </c>
      <c r="L587" s="195">
        <v>0</v>
      </c>
      <c r="M587" s="195">
        <v>6733.03</v>
      </c>
      <c r="N587" s="196">
        <v>-6733.03</v>
      </c>
      <c r="O587" s="196">
        <v>0</v>
      </c>
      <c r="P587" s="195">
        <v>144221.76999999999</v>
      </c>
      <c r="Q587" s="195">
        <v>1930.5899999999956</v>
      </c>
    </row>
    <row r="588" spans="1:17" ht="14.9" customHeight="1" x14ac:dyDescent="0.35">
      <c r="A588" s="291" t="s">
        <v>119</v>
      </c>
      <c r="B588" s="292" t="s">
        <v>364</v>
      </c>
      <c r="C588" s="293" t="s">
        <v>308</v>
      </c>
      <c r="D588" s="294" t="s">
        <v>1370</v>
      </c>
      <c r="E588" s="354" t="s">
        <v>1371</v>
      </c>
      <c r="F588" s="281">
        <v>510000</v>
      </c>
      <c r="G588" s="281">
        <v>144221.76999999999</v>
      </c>
      <c r="H588" s="281">
        <v>1930.5899999999965</v>
      </c>
      <c r="I588" s="281">
        <v>146152.35999999999</v>
      </c>
      <c r="J588" s="281">
        <v>363847.64</v>
      </c>
      <c r="K588" s="281">
        <v>6733.03</v>
      </c>
      <c r="L588" s="281">
        <v>0</v>
      </c>
      <c r="M588" s="281">
        <v>6733.03</v>
      </c>
      <c r="N588" s="281">
        <v>-6733.03</v>
      </c>
      <c r="O588" s="281">
        <v>0</v>
      </c>
      <c r="P588" s="281">
        <v>144221.76999999999</v>
      </c>
      <c r="Q588" s="281">
        <v>1930.5899999999956</v>
      </c>
    </row>
    <row r="589" spans="1:17" ht="14.9" customHeight="1" x14ac:dyDescent="0.35">
      <c r="A589" s="161" t="s">
        <v>119</v>
      </c>
      <c r="B589" s="203" t="s">
        <v>129</v>
      </c>
      <c r="C589" s="167" t="s">
        <v>310</v>
      </c>
      <c r="D589" s="188" t="s">
        <v>311</v>
      </c>
      <c r="E589" s="273"/>
      <c r="F589" s="197">
        <v>15800000</v>
      </c>
      <c r="G589" s="197">
        <v>15674913.65</v>
      </c>
      <c r="H589" s="197">
        <v>2763248.82</v>
      </c>
      <c r="I589" s="197">
        <v>18438162.469999999</v>
      </c>
      <c r="J589" s="204">
        <v>-2638162.4699999988</v>
      </c>
      <c r="K589" s="197">
        <v>2421577.86</v>
      </c>
      <c r="L589" s="197">
        <v>2317723.54</v>
      </c>
      <c r="M589" s="197">
        <v>103854.31999999998</v>
      </c>
      <c r="N589" s="204">
        <v>-103854.31999999998</v>
      </c>
      <c r="O589" s="204">
        <v>0</v>
      </c>
      <c r="P589" s="197">
        <v>17992637.190000001</v>
      </c>
      <c r="Q589" s="197">
        <v>2763248.82</v>
      </c>
    </row>
    <row r="590" spans="1:17" ht="14.9" customHeight="1" x14ac:dyDescent="0.35">
      <c r="A590" s="191" t="s">
        <v>119</v>
      </c>
      <c r="B590" s="192" t="s">
        <v>156</v>
      </c>
      <c r="C590" s="193" t="s">
        <v>312</v>
      </c>
      <c r="D590" s="194" t="s">
        <v>313</v>
      </c>
      <c r="E590" s="279"/>
      <c r="F590" s="195">
        <v>11300000</v>
      </c>
      <c r="G590" s="195">
        <v>12144759.16</v>
      </c>
      <c r="H590" s="195">
        <v>2303012.2400000002</v>
      </c>
      <c r="I590" s="195">
        <v>14447771.4</v>
      </c>
      <c r="J590" s="196">
        <v>-3147771.4000000004</v>
      </c>
      <c r="K590" s="195">
        <v>1960839.64</v>
      </c>
      <c r="L590" s="195">
        <v>1960839.64</v>
      </c>
      <c r="M590" s="195">
        <v>0</v>
      </c>
      <c r="N590" s="196">
        <v>0</v>
      </c>
      <c r="O590" s="196">
        <v>0</v>
      </c>
      <c r="P590" s="195">
        <v>14105598.800000001</v>
      </c>
      <c r="Q590" s="195">
        <v>2303012.2400000002</v>
      </c>
    </row>
    <row r="591" spans="1:17" ht="14.9" customHeight="1" x14ac:dyDescent="0.35">
      <c r="A591" s="291" t="s">
        <v>119</v>
      </c>
      <c r="B591" s="292" t="s">
        <v>364</v>
      </c>
      <c r="C591" s="293" t="s">
        <v>312</v>
      </c>
      <c r="D591" s="294" t="s">
        <v>1372</v>
      </c>
      <c r="E591" s="354" t="s">
        <v>1373</v>
      </c>
      <c r="F591" s="281">
        <v>11300000</v>
      </c>
      <c r="G591" s="281">
        <v>12144759.16</v>
      </c>
      <c r="H591" s="281">
        <v>2303012.2400000002</v>
      </c>
      <c r="I591" s="281">
        <v>14447771.4</v>
      </c>
      <c r="J591" s="281">
        <v>-3147771.4000000004</v>
      </c>
      <c r="K591" s="281">
        <v>1960839.64</v>
      </c>
      <c r="L591" s="281">
        <v>1960839.64</v>
      </c>
      <c r="M591" s="281">
        <v>0</v>
      </c>
      <c r="N591" s="281">
        <v>0</v>
      </c>
      <c r="O591" s="281">
        <v>0</v>
      </c>
      <c r="P591" s="281">
        <v>14105598.800000001</v>
      </c>
      <c r="Q591" s="281">
        <v>2303012.2400000002</v>
      </c>
    </row>
    <row r="592" spans="1:17" ht="14.9" customHeight="1" x14ac:dyDescent="0.35">
      <c r="A592" s="191" t="s">
        <v>119</v>
      </c>
      <c r="B592" s="192" t="s">
        <v>156</v>
      </c>
      <c r="C592" s="193" t="s">
        <v>314</v>
      </c>
      <c r="D592" s="194" t="s">
        <v>315</v>
      </c>
      <c r="E592" s="279"/>
      <c r="F592" s="195">
        <v>4000000</v>
      </c>
      <c r="G592" s="195">
        <v>2947867.22</v>
      </c>
      <c r="H592" s="195">
        <v>460236.57999999961</v>
      </c>
      <c r="I592" s="195">
        <v>3408103.8</v>
      </c>
      <c r="J592" s="196">
        <v>591896.20000000019</v>
      </c>
      <c r="K592" s="195">
        <v>460363.5</v>
      </c>
      <c r="L592" s="195">
        <v>356883.9</v>
      </c>
      <c r="M592" s="195">
        <v>103479.59999999998</v>
      </c>
      <c r="N592" s="196">
        <v>-103479.59999999998</v>
      </c>
      <c r="O592" s="196">
        <v>0</v>
      </c>
      <c r="P592" s="195">
        <v>3304751.12</v>
      </c>
      <c r="Q592" s="195">
        <v>460236.57999999961</v>
      </c>
    </row>
    <row r="593" spans="1:17" ht="14.9" customHeight="1" x14ac:dyDescent="0.35">
      <c r="A593" s="291" t="s">
        <v>119</v>
      </c>
      <c r="B593" s="292" t="s">
        <v>364</v>
      </c>
      <c r="C593" s="293" t="s">
        <v>314</v>
      </c>
      <c r="D593" s="294" t="s">
        <v>1374</v>
      </c>
      <c r="E593" s="354" t="s">
        <v>1375</v>
      </c>
      <c r="F593" s="281">
        <v>4000000</v>
      </c>
      <c r="G593" s="281">
        <v>2947867.22</v>
      </c>
      <c r="H593" s="281">
        <v>460236.57999999961</v>
      </c>
      <c r="I593" s="281">
        <v>3408103.8</v>
      </c>
      <c r="J593" s="281">
        <v>591896.20000000019</v>
      </c>
      <c r="K593" s="281">
        <v>460363.5</v>
      </c>
      <c r="L593" s="281">
        <v>356883.9</v>
      </c>
      <c r="M593" s="281">
        <v>103479.59999999998</v>
      </c>
      <c r="N593" s="281">
        <v>-103479.59999999998</v>
      </c>
      <c r="O593" s="281">
        <v>0</v>
      </c>
      <c r="P593" s="281">
        <v>3304751.12</v>
      </c>
      <c r="Q593" s="281">
        <v>460236.57999999961</v>
      </c>
    </row>
    <row r="594" spans="1:17" ht="14.9" customHeight="1" x14ac:dyDescent="0.35">
      <c r="A594" s="191" t="s">
        <v>119</v>
      </c>
      <c r="B594" s="192" t="s">
        <v>156</v>
      </c>
      <c r="C594" s="193" t="s">
        <v>316</v>
      </c>
      <c r="D594" s="194" t="s">
        <v>317</v>
      </c>
      <c r="E594" s="279"/>
      <c r="F594" s="195">
        <v>500000</v>
      </c>
      <c r="G594" s="195">
        <v>582287.27</v>
      </c>
      <c r="H594" s="195">
        <v>0</v>
      </c>
      <c r="I594" s="195">
        <v>582287.27</v>
      </c>
      <c r="J594" s="196">
        <v>-82287.270000000019</v>
      </c>
      <c r="K594" s="195">
        <v>374.72</v>
      </c>
      <c r="L594" s="195">
        <v>0</v>
      </c>
      <c r="M594" s="195">
        <v>374.72</v>
      </c>
      <c r="N594" s="196">
        <v>-374.72</v>
      </c>
      <c r="O594" s="196">
        <v>0</v>
      </c>
      <c r="P594" s="195">
        <v>582287.27</v>
      </c>
      <c r="Q594" s="195">
        <v>0</v>
      </c>
    </row>
    <row r="595" spans="1:17" ht="14.9" customHeight="1" x14ac:dyDescent="0.35">
      <c r="A595" s="291" t="s">
        <v>119</v>
      </c>
      <c r="B595" s="292" t="s">
        <v>364</v>
      </c>
      <c r="C595" s="293" t="s">
        <v>316</v>
      </c>
      <c r="D595" s="294" t="s">
        <v>1376</v>
      </c>
      <c r="E595" s="354" t="s">
        <v>1377</v>
      </c>
      <c r="F595" s="281">
        <v>500000</v>
      </c>
      <c r="G595" s="281">
        <v>582287.27</v>
      </c>
      <c r="H595" s="281">
        <v>0</v>
      </c>
      <c r="I595" s="281">
        <v>582287.27</v>
      </c>
      <c r="J595" s="281">
        <v>-82287.270000000019</v>
      </c>
      <c r="K595" s="281">
        <v>374.72</v>
      </c>
      <c r="L595" s="281">
        <v>0</v>
      </c>
      <c r="M595" s="281">
        <v>374.72</v>
      </c>
      <c r="N595" s="281">
        <v>-374.72</v>
      </c>
      <c r="O595" s="281">
        <v>0</v>
      </c>
      <c r="P595" s="281">
        <v>582287.27</v>
      </c>
      <c r="Q595" s="281">
        <v>0</v>
      </c>
    </row>
    <row r="596" spans="1:17" ht="14.9" customHeight="1" x14ac:dyDescent="0.35">
      <c r="A596" s="161" t="s">
        <v>119</v>
      </c>
      <c r="B596" s="203" t="s">
        <v>129</v>
      </c>
      <c r="C596" s="167" t="s">
        <v>318</v>
      </c>
      <c r="D596" s="188" t="s">
        <v>319</v>
      </c>
      <c r="E596" s="273"/>
      <c r="F596" s="197">
        <v>180000</v>
      </c>
      <c r="G596" s="197">
        <v>43376.08</v>
      </c>
      <c r="H596" s="197">
        <v>25344.33</v>
      </c>
      <c r="I596" s="197">
        <v>68720.41</v>
      </c>
      <c r="J596" s="204">
        <v>111279.59</v>
      </c>
      <c r="K596" s="197">
        <v>5333.4</v>
      </c>
      <c r="L596" s="197">
        <v>5333.4</v>
      </c>
      <c r="M596" s="197">
        <v>0</v>
      </c>
      <c r="N596" s="204">
        <v>0</v>
      </c>
      <c r="O596" s="204">
        <v>0</v>
      </c>
      <c r="P596" s="197">
        <v>48709.48</v>
      </c>
      <c r="Q596" s="197">
        <v>25344.33</v>
      </c>
    </row>
    <row r="597" spans="1:17" ht="14.9" customHeight="1" x14ac:dyDescent="0.35">
      <c r="A597" s="191" t="s">
        <v>119</v>
      </c>
      <c r="B597" s="192" t="s">
        <v>156</v>
      </c>
      <c r="C597" s="193" t="s">
        <v>320</v>
      </c>
      <c r="D597" s="194" t="s">
        <v>321</v>
      </c>
      <c r="E597" s="279"/>
      <c r="F597" s="195">
        <v>100000</v>
      </c>
      <c r="G597" s="195">
        <v>43376.08</v>
      </c>
      <c r="H597" s="195">
        <v>25344.33</v>
      </c>
      <c r="I597" s="195">
        <v>68720.41</v>
      </c>
      <c r="J597" s="196">
        <v>31279.589999999997</v>
      </c>
      <c r="K597" s="195">
        <v>5333.4</v>
      </c>
      <c r="L597" s="195">
        <v>5333.4</v>
      </c>
      <c r="M597" s="195">
        <v>0</v>
      </c>
      <c r="N597" s="196">
        <v>0</v>
      </c>
      <c r="O597" s="196">
        <v>0</v>
      </c>
      <c r="P597" s="195">
        <v>48709.48</v>
      </c>
      <c r="Q597" s="195">
        <v>25344.33</v>
      </c>
    </row>
    <row r="598" spans="1:17" ht="14.9" customHeight="1" x14ac:dyDescent="0.35">
      <c r="A598" s="291" t="s">
        <v>119</v>
      </c>
      <c r="B598" s="292" t="s">
        <v>364</v>
      </c>
      <c r="C598" s="293" t="s">
        <v>320</v>
      </c>
      <c r="D598" s="294" t="s">
        <v>1378</v>
      </c>
      <c r="E598" s="354" t="s">
        <v>1379</v>
      </c>
      <c r="F598" s="281">
        <v>100000</v>
      </c>
      <c r="G598" s="281">
        <v>43376.08</v>
      </c>
      <c r="H598" s="281">
        <v>25344.33</v>
      </c>
      <c r="I598" s="281">
        <v>68720.41</v>
      </c>
      <c r="J598" s="281">
        <v>31279.589999999997</v>
      </c>
      <c r="K598" s="281">
        <v>5333.4</v>
      </c>
      <c r="L598" s="281">
        <v>5333.4</v>
      </c>
      <c r="M598" s="281">
        <v>0</v>
      </c>
      <c r="N598" s="281">
        <v>0</v>
      </c>
      <c r="O598" s="281">
        <v>0</v>
      </c>
      <c r="P598" s="281">
        <v>48709.48</v>
      </c>
      <c r="Q598" s="281">
        <v>25344.33</v>
      </c>
    </row>
    <row r="599" spans="1:17" ht="14.9" customHeight="1" x14ac:dyDescent="0.35">
      <c r="A599" s="191" t="s">
        <v>119</v>
      </c>
      <c r="B599" s="192" t="s">
        <v>156</v>
      </c>
      <c r="C599" s="193" t="s">
        <v>322</v>
      </c>
      <c r="D599" s="194" t="s">
        <v>323</v>
      </c>
      <c r="E599" s="279"/>
      <c r="F599" s="195">
        <v>80000</v>
      </c>
      <c r="G599" s="195">
        <v>0</v>
      </c>
      <c r="H599" s="195">
        <v>0</v>
      </c>
      <c r="I599" s="195">
        <v>0</v>
      </c>
      <c r="J599" s="196">
        <v>80000</v>
      </c>
      <c r="K599" s="195">
        <v>0</v>
      </c>
      <c r="L599" s="195">
        <v>0</v>
      </c>
      <c r="M599" s="195">
        <v>0</v>
      </c>
      <c r="N599" s="196">
        <v>0</v>
      </c>
      <c r="O599" s="196">
        <v>0</v>
      </c>
      <c r="P599" s="195">
        <v>0</v>
      </c>
      <c r="Q599" s="195">
        <v>0</v>
      </c>
    </row>
    <row r="600" spans="1:17" ht="14.9" customHeight="1" x14ac:dyDescent="0.35">
      <c r="A600" s="291" t="s">
        <v>119</v>
      </c>
      <c r="B600" s="292" t="s">
        <v>364</v>
      </c>
      <c r="C600" s="293" t="s">
        <v>322</v>
      </c>
      <c r="D600" s="294" t="s">
        <v>1380</v>
      </c>
      <c r="E600" s="354" t="s">
        <v>1381</v>
      </c>
      <c r="F600" s="281">
        <v>80000</v>
      </c>
      <c r="G600" s="281">
        <v>0</v>
      </c>
      <c r="H600" s="281">
        <v>0</v>
      </c>
      <c r="I600" s="281">
        <v>0</v>
      </c>
      <c r="J600" s="281">
        <v>80000</v>
      </c>
      <c r="K600" s="281">
        <v>0</v>
      </c>
      <c r="L600" s="281">
        <v>0</v>
      </c>
      <c r="M600" s="281">
        <v>0</v>
      </c>
      <c r="N600" s="281">
        <v>0</v>
      </c>
      <c r="O600" s="281">
        <v>0</v>
      </c>
      <c r="P600" s="281">
        <v>0</v>
      </c>
      <c r="Q600" s="281">
        <v>0</v>
      </c>
    </row>
    <row r="601" spans="1:17" ht="14.9" customHeight="1" x14ac:dyDescent="0.35">
      <c r="A601" s="191" t="s">
        <v>119</v>
      </c>
      <c r="B601" s="192" t="s">
        <v>156</v>
      </c>
      <c r="C601" s="193" t="s">
        <v>324</v>
      </c>
      <c r="D601" s="194" t="s">
        <v>325</v>
      </c>
      <c r="E601" s="279"/>
      <c r="F601" s="195">
        <v>0</v>
      </c>
      <c r="G601" s="195">
        <v>0</v>
      </c>
      <c r="H601" s="195">
        <v>0</v>
      </c>
      <c r="I601" s="195">
        <v>0</v>
      </c>
      <c r="J601" s="196">
        <v>0</v>
      </c>
      <c r="K601" s="195">
        <v>0</v>
      </c>
      <c r="L601" s="195">
        <v>0</v>
      </c>
      <c r="M601" s="195">
        <v>0</v>
      </c>
      <c r="N601" s="196">
        <v>0</v>
      </c>
      <c r="O601" s="196">
        <v>0</v>
      </c>
      <c r="P601" s="195">
        <v>0</v>
      </c>
      <c r="Q601" s="195">
        <v>0</v>
      </c>
    </row>
    <row r="602" spans="1:17" ht="14.9" customHeight="1" x14ac:dyDescent="0.35">
      <c r="A602" s="291" t="s">
        <v>119</v>
      </c>
      <c r="B602" s="292" t="s">
        <v>364</v>
      </c>
      <c r="C602" s="293" t="s">
        <v>324</v>
      </c>
      <c r="D602" s="294" t="s">
        <v>1382</v>
      </c>
      <c r="E602" s="354" t="s">
        <v>1383</v>
      </c>
      <c r="F602" s="281">
        <v>0</v>
      </c>
      <c r="G602" s="281">
        <v>0</v>
      </c>
      <c r="H602" s="281">
        <v>0</v>
      </c>
      <c r="I602" s="281">
        <v>0</v>
      </c>
      <c r="J602" s="281">
        <v>0</v>
      </c>
      <c r="K602" s="281">
        <v>0</v>
      </c>
      <c r="L602" s="281">
        <v>0</v>
      </c>
      <c r="M602" s="281">
        <v>0</v>
      </c>
      <c r="N602" s="281">
        <v>0</v>
      </c>
      <c r="O602" s="281">
        <v>0</v>
      </c>
      <c r="P602" s="281">
        <v>0</v>
      </c>
      <c r="Q602" s="281">
        <v>0</v>
      </c>
    </row>
    <row r="603" spans="1:17" ht="14.9" customHeight="1" x14ac:dyDescent="0.35">
      <c r="A603" s="161" t="s">
        <v>119</v>
      </c>
      <c r="B603" s="203" t="s">
        <v>129</v>
      </c>
      <c r="C603" s="163" t="s">
        <v>326</v>
      </c>
      <c r="D603" s="188" t="s">
        <v>327</v>
      </c>
      <c r="E603" s="273"/>
      <c r="F603" s="197">
        <v>290000</v>
      </c>
      <c r="G603" s="197">
        <v>154004.53</v>
      </c>
      <c r="H603" s="197">
        <v>0</v>
      </c>
      <c r="I603" s="197">
        <v>154004.53</v>
      </c>
      <c r="J603" s="204">
        <v>135995.47</v>
      </c>
      <c r="K603" s="197">
        <v>0</v>
      </c>
      <c r="L603" s="197">
        <v>0</v>
      </c>
      <c r="M603" s="197">
        <v>0</v>
      </c>
      <c r="N603" s="204">
        <v>0</v>
      </c>
      <c r="O603" s="204">
        <v>0</v>
      </c>
      <c r="P603" s="197">
        <v>154004.53</v>
      </c>
      <c r="Q603" s="197">
        <v>0</v>
      </c>
    </row>
    <row r="604" spans="1:17" ht="14.9" customHeight="1" x14ac:dyDescent="0.35">
      <c r="A604" s="191" t="s">
        <v>119</v>
      </c>
      <c r="B604" s="205" t="s">
        <v>156</v>
      </c>
      <c r="C604" s="193" t="s">
        <v>328</v>
      </c>
      <c r="D604" s="194" t="s">
        <v>329</v>
      </c>
      <c r="E604" s="279"/>
      <c r="F604" s="195">
        <v>20000</v>
      </c>
      <c r="G604" s="195">
        <v>8867.81</v>
      </c>
      <c r="H604" s="195">
        <v>0</v>
      </c>
      <c r="I604" s="195">
        <v>8867.81</v>
      </c>
      <c r="J604" s="196">
        <v>11132.19</v>
      </c>
      <c r="K604" s="195">
        <v>0</v>
      </c>
      <c r="L604" s="195">
        <v>0</v>
      </c>
      <c r="M604" s="195">
        <v>0</v>
      </c>
      <c r="N604" s="196">
        <v>0</v>
      </c>
      <c r="O604" s="196">
        <v>0</v>
      </c>
      <c r="P604" s="195">
        <v>8867.81</v>
      </c>
      <c r="Q604" s="195">
        <v>0</v>
      </c>
    </row>
    <row r="605" spans="1:17" ht="14.9" customHeight="1" x14ac:dyDescent="0.35">
      <c r="A605" s="291" t="s">
        <v>119</v>
      </c>
      <c r="B605" s="292" t="s">
        <v>364</v>
      </c>
      <c r="C605" s="293" t="s">
        <v>328</v>
      </c>
      <c r="D605" s="294" t="s">
        <v>1384</v>
      </c>
      <c r="E605" s="354" t="s">
        <v>1385</v>
      </c>
      <c r="F605" s="281">
        <v>20000</v>
      </c>
      <c r="G605" s="281">
        <v>8867.81</v>
      </c>
      <c r="H605" s="281">
        <v>0</v>
      </c>
      <c r="I605" s="281">
        <v>8867.81</v>
      </c>
      <c r="J605" s="281">
        <v>11132.19</v>
      </c>
      <c r="K605" s="281">
        <v>0</v>
      </c>
      <c r="L605" s="281">
        <v>0</v>
      </c>
      <c r="M605" s="281">
        <v>0</v>
      </c>
      <c r="N605" s="281">
        <v>0</v>
      </c>
      <c r="O605" s="281">
        <v>0</v>
      </c>
      <c r="P605" s="281">
        <v>8867.81</v>
      </c>
      <c r="Q605" s="281">
        <v>0</v>
      </c>
    </row>
    <row r="606" spans="1:17" ht="14.9" customHeight="1" x14ac:dyDescent="0.35">
      <c r="A606" s="191" t="s">
        <v>119</v>
      </c>
      <c r="B606" s="205" t="s">
        <v>156</v>
      </c>
      <c r="C606" s="193" t="s">
        <v>330</v>
      </c>
      <c r="D606" s="194" t="s">
        <v>331</v>
      </c>
      <c r="E606" s="279"/>
      <c r="F606" s="195">
        <v>60000</v>
      </c>
      <c r="G606" s="195">
        <v>60000</v>
      </c>
      <c r="H606" s="195">
        <v>0</v>
      </c>
      <c r="I606" s="195">
        <v>60000</v>
      </c>
      <c r="J606" s="196">
        <v>0</v>
      </c>
      <c r="K606" s="195">
        <v>0</v>
      </c>
      <c r="L606" s="405">
        <v>0</v>
      </c>
      <c r="M606" s="195">
        <v>0</v>
      </c>
      <c r="N606" s="196">
        <v>0</v>
      </c>
      <c r="O606" s="196">
        <v>0</v>
      </c>
      <c r="P606" s="195">
        <v>60000</v>
      </c>
      <c r="Q606" s="195">
        <v>0</v>
      </c>
    </row>
    <row r="607" spans="1:17" ht="14.9" customHeight="1" x14ac:dyDescent="0.35">
      <c r="A607" s="291" t="s">
        <v>119</v>
      </c>
      <c r="B607" s="390" t="s">
        <v>364</v>
      </c>
      <c r="C607" s="293" t="s">
        <v>330</v>
      </c>
      <c r="D607" s="294" t="s">
        <v>1386</v>
      </c>
      <c r="E607" s="354" t="s">
        <v>1387</v>
      </c>
      <c r="F607" s="281">
        <v>60000</v>
      </c>
      <c r="G607" s="281">
        <v>60000</v>
      </c>
      <c r="H607" s="281">
        <v>0</v>
      </c>
      <c r="I607" s="281">
        <v>60000</v>
      </c>
      <c r="J607" s="281">
        <v>0</v>
      </c>
      <c r="K607" s="281">
        <v>0</v>
      </c>
      <c r="L607" s="281">
        <v>0</v>
      </c>
      <c r="M607" s="281">
        <v>0</v>
      </c>
      <c r="N607" s="281">
        <v>0</v>
      </c>
      <c r="O607" s="281">
        <v>0</v>
      </c>
      <c r="P607" s="281">
        <v>60000</v>
      </c>
      <c r="Q607" s="281">
        <v>0</v>
      </c>
    </row>
    <row r="608" spans="1:17" ht="14.9" customHeight="1" x14ac:dyDescent="0.35">
      <c r="A608" s="191" t="s">
        <v>119</v>
      </c>
      <c r="B608" s="205" t="s">
        <v>156</v>
      </c>
      <c r="C608" s="193" t="s">
        <v>1388</v>
      </c>
      <c r="D608" s="194" t="s">
        <v>1389</v>
      </c>
      <c r="E608" s="279"/>
      <c r="F608" s="195">
        <v>210000</v>
      </c>
      <c r="G608" s="195">
        <v>85136.72</v>
      </c>
      <c r="H608" s="195">
        <v>0</v>
      </c>
      <c r="I608" s="195">
        <v>85136.72</v>
      </c>
      <c r="J608" s="196">
        <v>124863.28</v>
      </c>
      <c r="K608" s="195">
        <v>0</v>
      </c>
      <c r="L608" s="195">
        <v>0</v>
      </c>
      <c r="M608" s="195">
        <v>0</v>
      </c>
      <c r="N608" s="196">
        <v>0</v>
      </c>
      <c r="O608" s="196">
        <v>0</v>
      </c>
      <c r="P608" s="195">
        <v>85136.72</v>
      </c>
      <c r="Q608" s="195">
        <v>0</v>
      </c>
    </row>
    <row r="609" spans="1:17" ht="14.9" customHeight="1" thickBot="1" x14ac:dyDescent="0.4">
      <c r="A609" s="291" t="s">
        <v>119</v>
      </c>
      <c r="B609" s="292" t="s">
        <v>364</v>
      </c>
      <c r="C609" s="293" t="s">
        <v>1388</v>
      </c>
      <c r="D609" s="294" t="s">
        <v>1390</v>
      </c>
      <c r="E609" s="354" t="s">
        <v>1391</v>
      </c>
      <c r="F609" s="281">
        <v>210000</v>
      </c>
      <c r="G609" s="281">
        <v>85136.72</v>
      </c>
      <c r="H609" s="281">
        <v>0</v>
      </c>
      <c r="I609" s="281">
        <v>85136.72</v>
      </c>
      <c r="J609" s="281">
        <v>124863.28</v>
      </c>
      <c r="K609" s="281">
        <v>0</v>
      </c>
      <c r="L609" s="281">
        <v>0</v>
      </c>
      <c r="M609" s="281">
        <v>0</v>
      </c>
      <c r="N609" s="281">
        <v>0</v>
      </c>
      <c r="O609" s="281">
        <v>0</v>
      </c>
      <c r="P609" s="281">
        <v>85136.72</v>
      </c>
      <c r="Q609" s="281">
        <v>0</v>
      </c>
    </row>
    <row r="610" spans="1:17" ht="14.9" hidden="1" customHeight="1" thickBot="1" x14ac:dyDescent="0.4">
      <c r="A610" s="116" t="s">
        <v>119</v>
      </c>
      <c r="B610" s="130" t="s">
        <v>99</v>
      </c>
      <c r="C610" s="118" t="s">
        <v>1392</v>
      </c>
      <c r="D610" s="119" t="s">
        <v>1393</v>
      </c>
      <c r="E610" s="272"/>
      <c r="F610" s="127">
        <v>0</v>
      </c>
      <c r="G610" s="127">
        <v>0</v>
      </c>
      <c r="H610" s="127">
        <v>0</v>
      </c>
      <c r="I610" s="127">
        <v>0</v>
      </c>
      <c r="J610" s="128">
        <v>0</v>
      </c>
      <c r="K610" s="127">
        <v>0</v>
      </c>
      <c r="L610" s="127">
        <v>0</v>
      </c>
      <c r="M610" s="127">
        <v>0</v>
      </c>
      <c r="N610" s="128">
        <v>0</v>
      </c>
      <c r="O610" s="128"/>
      <c r="P610" s="127">
        <v>0</v>
      </c>
      <c r="Q610" s="127">
        <v>0</v>
      </c>
    </row>
    <row r="611" spans="1:17" ht="14.9" hidden="1" customHeight="1" x14ac:dyDescent="0.35">
      <c r="A611" s="161" t="s">
        <v>119</v>
      </c>
      <c r="B611" s="203" t="s">
        <v>129</v>
      </c>
      <c r="C611" s="163" t="s">
        <v>1394</v>
      </c>
      <c r="D611" s="188" t="s">
        <v>1395</v>
      </c>
      <c r="E611" s="273"/>
      <c r="F611" s="283"/>
      <c r="G611" s="283"/>
      <c r="H611" s="283"/>
      <c r="I611" s="283"/>
      <c r="J611" s="204">
        <v>0</v>
      </c>
      <c r="K611" s="283"/>
      <c r="L611" s="283"/>
      <c r="M611" s="283"/>
      <c r="N611" s="204"/>
      <c r="O611" s="204"/>
      <c r="P611" s="283">
        <v>0</v>
      </c>
      <c r="Q611" s="283">
        <v>0</v>
      </c>
    </row>
    <row r="612" spans="1:17" ht="14.9" hidden="1" customHeight="1" thickBot="1" x14ac:dyDescent="0.4">
      <c r="A612" s="161" t="s">
        <v>119</v>
      </c>
      <c r="B612" s="203" t="s">
        <v>129</v>
      </c>
      <c r="C612" s="163" t="s">
        <v>1396</v>
      </c>
      <c r="D612" s="188" t="s">
        <v>1397</v>
      </c>
      <c r="E612" s="273"/>
      <c r="F612" s="283"/>
      <c r="G612" s="283"/>
      <c r="H612" s="283"/>
      <c r="I612" s="283"/>
      <c r="J612" s="204">
        <v>0</v>
      </c>
      <c r="K612" s="283"/>
      <c r="L612" s="283"/>
      <c r="M612" s="283"/>
      <c r="N612" s="204"/>
      <c r="O612" s="204"/>
      <c r="P612" s="283">
        <v>0</v>
      </c>
      <c r="Q612" s="283">
        <v>0</v>
      </c>
    </row>
    <row r="613" spans="1:17" ht="14.9" hidden="1" customHeight="1" thickBot="1" x14ac:dyDescent="0.4">
      <c r="A613" s="161" t="s">
        <v>119</v>
      </c>
      <c r="B613" s="203" t="s">
        <v>129</v>
      </c>
      <c r="C613" s="163" t="s">
        <v>1398</v>
      </c>
      <c r="D613" s="188" t="s">
        <v>1399</v>
      </c>
      <c r="E613" s="273"/>
      <c r="F613" s="283"/>
      <c r="G613" s="283"/>
      <c r="H613" s="283"/>
      <c r="I613" s="283"/>
      <c r="J613" s="204">
        <v>0</v>
      </c>
      <c r="K613" s="283"/>
      <c r="L613" s="283"/>
      <c r="M613" s="283"/>
      <c r="N613" s="204"/>
      <c r="O613" s="204"/>
      <c r="P613" s="283">
        <v>0</v>
      </c>
      <c r="Q613" s="283">
        <v>0</v>
      </c>
    </row>
    <row r="614" spans="1:17" ht="14.9" hidden="1" customHeight="1" thickBot="1" x14ac:dyDescent="0.4">
      <c r="A614" s="161" t="s">
        <v>119</v>
      </c>
      <c r="B614" s="203" t="s">
        <v>129</v>
      </c>
      <c r="C614" s="163" t="s">
        <v>724</v>
      </c>
      <c r="D614" s="188" t="s">
        <v>1400</v>
      </c>
      <c r="E614" s="273"/>
      <c r="F614" s="197">
        <v>0</v>
      </c>
      <c r="G614" s="197">
        <v>0</v>
      </c>
      <c r="H614" s="197">
        <v>0</v>
      </c>
      <c r="I614" s="197">
        <v>0</v>
      </c>
      <c r="J614" s="204">
        <v>0</v>
      </c>
      <c r="K614" s="197">
        <v>0</v>
      </c>
      <c r="L614" s="197">
        <v>0</v>
      </c>
      <c r="M614" s="197">
        <v>0</v>
      </c>
      <c r="N614" s="204">
        <v>0</v>
      </c>
      <c r="O614" s="204"/>
      <c r="P614" s="197">
        <v>0</v>
      </c>
      <c r="Q614" s="197">
        <v>0</v>
      </c>
    </row>
    <row r="615" spans="1:17" ht="14.9" hidden="1" customHeight="1" thickBot="1" x14ac:dyDescent="0.4">
      <c r="A615" s="191" t="s">
        <v>119</v>
      </c>
      <c r="B615" s="205" t="s">
        <v>156</v>
      </c>
      <c r="C615" s="406" t="s">
        <v>1401</v>
      </c>
      <c r="D615" s="194" t="s">
        <v>1402</v>
      </c>
      <c r="E615" s="279"/>
      <c r="F615" s="195">
        <v>0</v>
      </c>
      <c r="G615" s="195">
        <v>0</v>
      </c>
      <c r="H615" s="195">
        <v>0</v>
      </c>
      <c r="I615" s="195">
        <v>0</v>
      </c>
      <c r="J615" s="196">
        <v>0</v>
      </c>
      <c r="K615" s="195">
        <v>0</v>
      </c>
      <c r="L615" s="195">
        <v>0</v>
      </c>
      <c r="M615" s="195">
        <v>0</v>
      </c>
      <c r="N615" s="196">
        <v>0</v>
      </c>
      <c r="O615" s="196"/>
      <c r="P615" s="195">
        <v>0</v>
      </c>
      <c r="Q615" s="195">
        <v>0</v>
      </c>
    </row>
    <row r="616" spans="1:17" ht="14.9" hidden="1" customHeight="1" thickBot="1" x14ac:dyDescent="0.4">
      <c r="A616" s="291" t="s">
        <v>119</v>
      </c>
      <c r="B616" s="292" t="s">
        <v>364</v>
      </c>
      <c r="C616" s="293" t="s">
        <v>1401</v>
      </c>
      <c r="D616" s="294" t="s">
        <v>1403</v>
      </c>
      <c r="E616" s="279">
        <v>191</v>
      </c>
      <c r="F616" s="281">
        <v>0</v>
      </c>
      <c r="G616" s="281"/>
      <c r="H616" s="281"/>
      <c r="I616" s="281"/>
      <c r="J616" s="281">
        <v>0</v>
      </c>
      <c r="K616" s="281"/>
      <c r="L616" s="281"/>
      <c r="M616" s="281"/>
      <c r="N616" s="281"/>
      <c r="O616" s="281"/>
      <c r="P616" s="281">
        <v>0</v>
      </c>
      <c r="Q616" s="281">
        <v>0</v>
      </c>
    </row>
    <row r="617" spans="1:17" ht="14.9" hidden="1" customHeight="1" thickBot="1" x14ac:dyDescent="0.4">
      <c r="A617" s="191" t="s">
        <v>119</v>
      </c>
      <c r="B617" s="205" t="s">
        <v>156</v>
      </c>
      <c r="C617" s="406" t="s">
        <v>1404</v>
      </c>
      <c r="D617" s="194" t="s">
        <v>1405</v>
      </c>
      <c r="E617" s="279"/>
      <c r="F617" s="195">
        <v>0</v>
      </c>
      <c r="G617" s="195">
        <v>0</v>
      </c>
      <c r="H617" s="195">
        <v>0</v>
      </c>
      <c r="I617" s="195">
        <v>0</v>
      </c>
      <c r="J617" s="196">
        <v>0</v>
      </c>
      <c r="K617" s="195">
        <v>0</v>
      </c>
      <c r="L617" s="195">
        <v>0</v>
      </c>
      <c r="M617" s="195">
        <v>0</v>
      </c>
      <c r="N617" s="196">
        <v>0</v>
      </c>
      <c r="O617" s="196"/>
      <c r="P617" s="195">
        <v>0</v>
      </c>
      <c r="Q617" s="195">
        <v>0</v>
      </c>
    </row>
    <row r="618" spans="1:17" ht="14.9" hidden="1" customHeight="1" thickBot="1" x14ac:dyDescent="0.4">
      <c r="A618" s="291" t="s">
        <v>119</v>
      </c>
      <c r="B618" s="292" t="s">
        <v>364</v>
      </c>
      <c r="C618" s="293" t="s">
        <v>1404</v>
      </c>
      <c r="D618" s="294" t="s">
        <v>1406</v>
      </c>
      <c r="E618" s="279">
        <v>191</v>
      </c>
      <c r="F618" s="281">
        <v>0</v>
      </c>
      <c r="G618" s="281"/>
      <c r="H618" s="281"/>
      <c r="I618" s="281"/>
      <c r="J618" s="281">
        <v>0</v>
      </c>
      <c r="K618" s="281"/>
      <c r="L618" s="281"/>
      <c r="M618" s="281"/>
      <c r="N618" s="281"/>
      <c r="O618" s="281"/>
      <c r="P618" s="281">
        <v>0</v>
      </c>
      <c r="Q618" s="281">
        <v>0</v>
      </c>
    </row>
    <row r="619" spans="1:17" ht="14.9" hidden="1" customHeight="1" thickBot="1" x14ac:dyDescent="0.4">
      <c r="A619" s="161" t="s">
        <v>119</v>
      </c>
      <c r="B619" s="203" t="s">
        <v>129</v>
      </c>
      <c r="C619" s="163" t="s">
        <v>1407</v>
      </c>
      <c r="D619" s="188" t="s">
        <v>1408</v>
      </c>
      <c r="E619" s="273"/>
      <c r="F619" s="280"/>
      <c r="G619" s="280"/>
      <c r="H619" s="280"/>
      <c r="I619" s="280"/>
      <c r="J619" s="281">
        <v>0</v>
      </c>
      <c r="K619" s="280"/>
      <c r="L619" s="280"/>
      <c r="M619" s="280"/>
      <c r="N619" s="281"/>
      <c r="O619" s="281"/>
      <c r="P619" s="280">
        <v>0</v>
      </c>
      <c r="Q619" s="280">
        <v>0</v>
      </c>
    </row>
    <row r="620" spans="1:17" ht="14.9" hidden="1" customHeight="1" thickBot="1" x14ac:dyDescent="0.4">
      <c r="A620" s="161" t="s">
        <v>119</v>
      </c>
      <c r="B620" s="203" t="s">
        <v>129</v>
      </c>
      <c r="C620" s="163" t="s">
        <v>1409</v>
      </c>
      <c r="D620" s="188" t="s">
        <v>1410</v>
      </c>
      <c r="E620" s="273"/>
      <c r="F620" s="197">
        <v>0</v>
      </c>
      <c r="G620" s="197">
        <v>0</v>
      </c>
      <c r="H620" s="197">
        <v>0</v>
      </c>
      <c r="I620" s="197">
        <v>0</v>
      </c>
      <c r="J620" s="204">
        <v>0</v>
      </c>
      <c r="K620" s="197">
        <v>0</v>
      </c>
      <c r="L620" s="197">
        <v>0</v>
      </c>
      <c r="M620" s="197">
        <v>0</v>
      </c>
      <c r="N620" s="204">
        <v>0</v>
      </c>
      <c r="O620" s="204"/>
      <c r="P620" s="197">
        <v>0</v>
      </c>
      <c r="Q620" s="197">
        <v>0</v>
      </c>
    </row>
    <row r="621" spans="1:17" ht="14.9" hidden="1" customHeight="1" thickBot="1" x14ac:dyDescent="0.4">
      <c r="A621" s="191" t="s">
        <v>119</v>
      </c>
      <c r="B621" s="205" t="s">
        <v>156</v>
      </c>
      <c r="C621" s="193" t="s">
        <v>1411</v>
      </c>
      <c r="D621" s="194" t="s">
        <v>1412</v>
      </c>
      <c r="E621" s="279"/>
      <c r="F621" s="195">
        <v>0</v>
      </c>
      <c r="G621" s="195">
        <v>0</v>
      </c>
      <c r="H621" s="195">
        <v>0</v>
      </c>
      <c r="I621" s="195">
        <v>0</v>
      </c>
      <c r="J621" s="196">
        <v>0</v>
      </c>
      <c r="K621" s="195">
        <v>0</v>
      </c>
      <c r="L621" s="195">
        <v>0</v>
      </c>
      <c r="M621" s="195">
        <v>0</v>
      </c>
      <c r="N621" s="196">
        <v>0</v>
      </c>
      <c r="O621" s="196"/>
      <c r="P621" s="195">
        <v>0</v>
      </c>
      <c r="Q621" s="195">
        <v>0</v>
      </c>
    </row>
    <row r="622" spans="1:17" ht="14.9" hidden="1" customHeight="1" thickBot="1" x14ac:dyDescent="0.4">
      <c r="A622" s="407" t="s">
        <v>119</v>
      </c>
      <c r="B622" s="408" t="s">
        <v>364</v>
      </c>
      <c r="C622" s="409" t="s">
        <v>1411</v>
      </c>
      <c r="D622" s="410" t="s">
        <v>1413</v>
      </c>
      <c r="E622" s="411">
        <v>191</v>
      </c>
      <c r="F622" s="281">
        <v>0</v>
      </c>
      <c r="G622" s="281">
        <v>0</v>
      </c>
      <c r="H622" s="281">
        <v>0</v>
      </c>
      <c r="I622" s="281">
        <v>0</v>
      </c>
      <c r="J622" s="281">
        <v>0</v>
      </c>
      <c r="K622" s="281">
        <v>0</v>
      </c>
      <c r="L622" s="281">
        <v>0</v>
      </c>
      <c r="M622" s="281">
        <v>0</v>
      </c>
      <c r="N622" s="281">
        <v>0</v>
      </c>
      <c r="O622" s="281"/>
      <c r="P622" s="281">
        <v>0</v>
      </c>
      <c r="Q622" s="281">
        <v>0</v>
      </c>
    </row>
    <row r="623" spans="1:17" s="136" customFormat="1" ht="24" thickBot="1" x14ac:dyDescent="0.3">
      <c r="A623" s="131"/>
      <c r="B623" s="131"/>
      <c r="C623" s="168" t="s">
        <v>152</v>
      </c>
      <c r="D623" s="133"/>
      <c r="E623" s="412"/>
      <c r="F623" s="134">
        <v>122222586.90000001</v>
      </c>
      <c r="G623" s="134">
        <v>93007178.399999991</v>
      </c>
      <c r="H623" s="134">
        <v>8056207.9699999988</v>
      </c>
      <c r="I623" s="134">
        <v>101063386.37</v>
      </c>
      <c r="J623" s="135">
        <v>21159200.530000009</v>
      </c>
      <c r="K623" s="134">
        <v>7710356</v>
      </c>
      <c r="L623" s="134">
        <v>6126852.6600000001</v>
      </c>
      <c r="M623" s="134">
        <v>1583503.3399999999</v>
      </c>
      <c r="N623" s="135">
        <v>-1302111.7799999998</v>
      </c>
      <c r="O623" s="135">
        <v>281391.55999999994</v>
      </c>
      <c r="P623" s="135">
        <v>99134031.059999987</v>
      </c>
      <c r="Q623" s="134">
        <v>8337599.5299999993</v>
      </c>
    </row>
    <row r="624" spans="1:17" ht="14.9" customHeight="1" x14ac:dyDescent="0.35">
      <c r="M624" s="171"/>
    </row>
    <row r="625" spans="6:17" ht="14.9" customHeight="1" x14ac:dyDescent="0.35">
      <c r="F625" s="1"/>
      <c r="G625" s="83"/>
      <c r="H625" s="83"/>
      <c r="I625" s="83"/>
      <c r="K625" s="179"/>
      <c r="L625" s="179"/>
      <c r="M625" s="179"/>
      <c r="P625" s="171"/>
      <c r="Q625" s="180"/>
    </row>
    <row r="626" spans="6:17" ht="14.9" customHeight="1" x14ac:dyDescent="0.35">
      <c r="F626" s="414"/>
      <c r="G626" s="217"/>
      <c r="H626" s="83"/>
      <c r="I626" s="177"/>
      <c r="K626" s="177"/>
      <c r="L626" s="177"/>
      <c r="M626" s="177"/>
      <c r="N626" s="177"/>
      <c r="O626" s="177"/>
      <c r="Q626" s="180"/>
    </row>
    <row r="627" spans="6:17" ht="14.9" customHeight="1" x14ac:dyDescent="0.35">
      <c r="F627" s="173"/>
      <c r="G627" s="173"/>
      <c r="H627" s="83"/>
      <c r="I627" s="173"/>
      <c r="K627" s="180"/>
      <c r="L627" s="171"/>
      <c r="P627" s="171"/>
      <c r="Q627" s="180"/>
    </row>
    <row r="628" spans="6:17" x14ac:dyDescent="0.35">
      <c r="F628" s="415"/>
      <c r="G628" s="415"/>
      <c r="H628" s="83"/>
      <c r="I628" s="415"/>
      <c r="K628" s="180"/>
      <c r="L628" s="180"/>
      <c r="M628" s="180"/>
      <c r="N628" s="180"/>
      <c r="O628" s="180"/>
      <c r="Q628" s="180"/>
    </row>
    <row r="629" spans="6:17" x14ac:dyDescent="0.35">
      <c r="H629" s="83"/>
      <c r="I629" s="1"/>
      <c r="M629" s="171"/>
      <c r="O629" s="90"/>
      <c r="P629" s="171"/>
      <c r="Q629" s="180"/>
    </row>
    <row r="630" spans="6:17" x14ac:dyDescent="0.35">
      <c r="H630" s="83"/>
      <c r="I630" s="180"/>
      <c r="L630" s="180"/>
      <c r="P630" s="180"/>
      <c r="Q630" s="180"/>
    </row>
    <row r="631" spans="6:17" x14ac:dyDescent="0.35">
      <c r="H631" s="83"/>
      <c r="I631" s="171"/>
      <c r="Q631" s="180"/>
    </row>
    <row r="632" spans="6:17" x14ac:dyDescent="0.35">
      <c r="H632" s="83"/>
    </row>
    <row r="633" spans="6:17" x14ac:dyDescent="0.35">
      <c r="H633" s="83"/>
      <c r="I633" s="171"/>
    </row>
  </sheetData>
  <mergeCells count="26">
    <mergeCell ref="P243:Q244"/>
    <mergeCell ref="A244:C244"/>
    <mergeCell ref="G244:J244"/>
    <mergeCell ref="K244:K245"/>
    <mergeCell ref="L244:L245"/>
    <mergeCell ref="M244:M245"/>
    <mergeCell ref="N244:N245"/>
    <mergeCell ref="O244:O245"/>
    <mergeCell ref="A243:C243"/>
    <mergeCell ref="D243:E244"/>
    <mergeCell ref="F243:F245"/>
    <mergeCell ref="G243:J243"/>
    <mergeCell ref="K243:O243"/>
    <mergeCell ref="P1:Q2"/>
    <mergeCell ref="A2:C2"/>
    <mergeCell ref="G2:J2"/>
    <mergeCell ref="K2:K3"/>
    <mergeCell ref="L2:L3"/>
    <mergeCell ref="A1:C1"/>
    <mergeCell ref="D1:E2"/>
    <mergeCell ref="F1:F3"/>
    <mergeCell ref="G1:J1"/>
    <mergeCell ref="K1:O1"/>
    <mergeCell ref="M2:M3"/>
    <mergeCell ref="N2:N3"/>
    <mergeCell ref="O2:O3"/>
  </mergeCells>
  <printOptions horizontalCentered="1"/>
  <pageMargins left="0.11811023622047245" right="0.11811023622047245" top="0.35433070866141736" bottom="0.35433070866141736" header="0.11811023622047245" footer="0.11811023622047245"/>
  <pageSetup paperSize="8" scale="6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7330D-7C2D-4048-96A9-5F2DAFFD18F5}">
  <dimension ref="A2:L646"/>
  <sheetViews>
    <sheetView topLeftCell="E1" zoomScaleNormal="100" workbookViewId="0">
      <pane ySplit="5" topLeftCell="A6" activePane="bottomLeft" state="frozen"/>
      <selection activeCell="D56" sqref="D56"/>
      <selection pane="bottomLeft" activeCell="G11" sqref="G11"/>
    </sheetView>
  </sheetViews>
  <sheetFormatPr defaultColWidth="0" defaultRowHeight="14.5" x14ac:dyDescent="0.35"/>
  <cols>
    <col min="1" max="1" width="8.453125" style="423" customWidth="1"/>
    <col min="2" max="2" width="7" style="423" bestFit="1" customWidth="1"/>
    <col min="3" max="3" width="68.54296875" style="654" customWidth="1"/>
    <col min="4" max="4" width="19.54296875" style="423" customWidth="1"/>
    <col min="5" max="6" width="17.54296875" style="419" customWidth="1"/>
    <col min="7" max="7" width="14.453125" style="419" customWidth="1"/>
    <col min="8" max="8" width="13.54296875" style="420" customWidth="1"/>
    <col min="9" max="9" width="22.453125" style="421" customWidth="1"/>
    <col min="10" max="10" width="19.453125" style="655" customWidth="1"/>
    <col min="11" max="11" width="12.54296875" style="423" bestFit="1" customWidth="1"/>
    <col min="12" max="12" width="13.08984375" style="423" bestFit="1" customWidth="1"/>
    <col min="13" max="246" width="8.54296875" style="423" customWidth="1"/>
    <col min="247" max="247" width="9.54296875" style="423" customWidth="1"/>
    <col min="248" max="248" width="7" style="423" bestFit="1" customWidth="1"/>
    <col min="249" max="249" width="79" style="423" customWidth="1"/>
    <col min="250" max="250" width="18.453125" style="423" customWidth="1"/>
    <col min="251" max="252" width="0" style="423" hidden="1" customWidth="1"/>
    <col min="253" max="253" width="11.453125" style="423" customWidth="1"/>
    <col min="254" max="256" width="0" style="423" hidden="1"/>
    <col min="257" max="257" width="8.453125" style="423" customWidth="1"/>
    <col min="258" max="258" width="7" style="423" bestFit="1" customWidth="1"/>
    <col min="259" max="259" width="68.54296875" style="423" customWidth="1"/>
    <col min="260" max="260" width="19.54296875" style="423" customWidth="1"/>
    <col min="261" max="262" width="17.54296875" style="423" customWidth="1"/>
    <col min="263" max="263" width="14.453125" style="423" customWidth="1"/>
    <col min="264" max="264" width="13.54296875" style="423" customWidth="1"/>
    <col min="265" max="265" width="22.453125" style="423" customWidth="1"/>
    <col min="266" max="266" width="19.453125" style="423" customWidth="1"/>
    <col min="267" max="267" width="12.54296875" style="423" bestFit="1" customWidth="1"/>
    <col min="268" max="268" width="13.08984375" style="423" bestFit="1" customWidth="1"/>
    <col min="269" max="502" width="8.54296875" style="423" customWidth="1"/>
    <col min="503" max="503" width="9.54296875" style="423" customWidth="1"/>
    <col min="504" max="504" width="7" style="423" bestFit="1" customWidth="1"/>
    <col min="505" max="505" width="79" style="423" customWidth="1"/>
    <col min="506" max="506" width="18.453125" style="423" customWidth="1"/>
    <col min="507" max="508" width="0" style="423" hidden="1"/>
    <col min="509" max="509" width="11.453125" style="423" customWidth="1"/>
    <col min="510" max="512" width="0" style="423" hidden="1"/>
    <col min="513" max="513" width="8.453125" style="423" customWidth="1"/>
    <col min="514" max="514" width="7" style="423" bestFit="1" customWidth="1"/>
    <col min="515" max="515" width="68.54296875" style="423" customWidth="1"/>
    <col min="516" max="516" width="19.54296875" style="423" customWidth="1"/>
    <col min="517" max="518" width="17.54296875" style="423" customWidth="1"/>
    <col min="519" max="519" width="14.453125" style="423" customWidth="1"/>
    <col min="520" max="520" width="13.54296875" style="423" customWidth="1"/>
    <col min="521" max="521" width="22.453125" style="423" customWidth="1"/>
    <col min="522" max="522" width="19.453125" style="423" customWidth="1"/>
    <col min="523" max="523" width="12.54296875" style="423" bestFit="1" customWidth="1"/>
    <col min="524" max="524" width="13.08984375" style="423" bestFit="1" customWidth="1"/>
    <col min="525" max="758" width="8.54296875" style="423" customWidth="1"/>
    <col min="759" max="759" width="9.54296875" style="423" customWidth="1"/>
    <col min="760" max="760" width="7" style="423" bestFit="1" customWidth="1"/>
    <col min="761" max="761" width="79" style="423" customWidth="1"/>
    <col min="762" max="762" width="18.453125" style="423" customWidth="1"/>
    <col min="763" max="764" width="0" style="423" hidden="1"/>
    <col min="765" max="765" width="11.453125" style="423" customWidth="1"/>
    <col min="766" max="768" width="0" style="423" hidden="1"/>
    <col min="769" max="769" width="8.453125" style="423" customWidth="1"/>
    <col min="770" max="770" width="7" style="423" bestFit="1" customWidth="1"/>
    <col min="771" max="771" width="68.54296875" style="423" customWidth="1"/>
    <col min="772" max="772" width="19.54296875" style="423" customWidth="1"/>
    <col min="773" max="774" width="17.54296875" style="423" customWidth="1"/>
    <col min="775" max="775" width="14.453125" style="423" customWidth="1"/>
    <col min="776" max="776" width="13.54296875" style="423" customWidth="1"/>
    <col min="777" max="777" width="22.453125" style="423" customWidth="1"/>
    <col min="778" max="778" width="19.453125" style="423" customWidth="1"/>
    <col min="779" max="779" width="12.54296875" style="423" bestFit="1" customWidth="1"/>
    <col min="780" max="780" width="13.08984375" style="423" bestFit="1" customWidth="1"/>
    <col min="781" max="1014" width="8.54296875" style="423" customWidth="1"/>
    <col min="1015" max="1015" width="9.54296875" style="423" customWidth="1"/>
    <col min="1016" max="1016" width="7" style="423" bestFit="1" customWidth="1"/>
    <col min="1017" max="1017" width="79" style="423" customWidth="1"/>
    <col min="1018" max="1018" width="18.453125" style="423" customWidth="1"/>
    <col min="1019" max="1020" width="0" style="423" hidden="1"/>
    <col min="1021" max="1021" width="11.453125" style="423" customWidth="1"/>
    <col min="1022" max="1024" width="0" style="423" hidden="1"/>
    <col min="1025" max="1025" width="8.453125" style="423" customWidth="1"/>
    <col min="1026" max="1026" width="7" style="423" bestFit="1" customWidth="1"/>
    <col min="1027" max="1027" width="68.54296875" style="423" customWidth="1"/>
    <col min="1028" max="1028" width="19.54296875" style="423" customWidth="1"/>
    <col min="1029" max="1030" width="17.54296875" style="423" customWidth="1"/>
    <col min="1031" max="1031" width="14.453125" style="423" customWidth="1"/>
    <col min="1032" max="1032" width="13.54296875" style="423" customWidth="1"/>
    <col min="1033" max="1033" width="22.453125" style="423" customWidth="1"/>
    <col min="1034" max="1034" width="19.453125" style="423" customWidth="1"/>
    <col min="1035" max="1035" width="12.54296875" style="423" bestFit="1" customWidth="1"/>
    <col min="1036" max="1036" width="13.08984375" style="423" bestFit="1" customWidth="1"/>
    <col min="1037" max="1270" width="8.54296875" style="423" customWidth="1"/>
    <col min="1271" max="1271" width="9.54296875" style="423" customWidth="1"/>
    <col min="1272" max="1272" width="7" style="423" bestFit="1" customWidth="1"/>
    <col min="1273" max="1273" width="79" style="423" customWidth="1"/>
    <col min="1274" max="1274" width="18.453125" style="423" customWidth="1"/>
    <col min="1275" max="1276" width="0" style="423" hidden="1"/>
    <col min="1277" max="1277" width="11.453125" style="423" customWidth="1"/>
    <col min="1278" max="1280" width="0" style="423" hidden="1"/>
    <col min="1281" max="1281" width="8.453125" style="423" customWidth="1"/>
    <col min="1282" max="1282" width="7" style="423" bestFit="1" customWidth="1"/>
    <col min="1283" max="1283" width="68.54296875" style="423" customWidth="1"/>
    <col min="1284" max="1284" width="19.54296875" style="423" customWidth="1"/>
    <col min="1285" max="1286" width="17.54296875" style="423" customWidth="1"/>
    <col min="1287" max="1287" width="14.453125" style="423" customWidth="1"/>
    <col min="1288" max="1288" width="13.54296875" style="423" customWidth="1"/>
    <col min="1289" max="1289" width="22.453125" style="423" customWidth="1"/>
    <col min="1290" max="1290" width="19.453125" style="423" customWidth="1"/>
    <col min="1291" max="1291" width="12.54296875" style="423" bestFit="1" customWidth="1"/>
    <col min="1292" max="1292" width="13.08984375" style="423" bestFit="1" customWidth="1"/>
    <col min="1293" max="1526" width="8.54296875" style="423" customWidth="1"/>
    <col min="1527" max="1527" width="9.54296875" style="423" customWidth="1"/>
    <col min="1528" max="1528" width="7" style="423" bestFit="1" customWidth="1"/>
    <col min="1529" max="1529" width="79" style="423" customWidth="1"/>
    <col min="1530" max="1530" width="18.453125" style="423" customWidth="1"/>
    <col min="1531" max="1532" width="0" style="423" hidden="1"/>
    <col min="1533" max="1533" width="11.453125" style="423" customWidth="1"/>
    <col min="1534" max="1536" width="0" style="423" hidden="1"/>
    <col min="1537" max="1537" width="8.453125" style="423" customWidth="1"/>
    <col min="1538" max="1538" width="7" style="423" bestFit="1" customWidth="1"/>
    <col min="1539" max="1539" width="68.54296875" style="423" customWidth="1"/>
    <col min="1540" max="1540" width="19.54296875" style="423" customWidth="1"/>
    <col min="1541" max="1542" width="17.54296875" style="423" customWidth="1"/>
    <col min="1543" max="1543" width="14.453125" style="423" customWidth="1"/>
    <col min="1544" max="1544" width="13.54296875" style="423" customWidth="1"/>
    <col min="1545" max="1545" width="22.453125" style="423" customWidth="1"/>
    <col min="1546" max="1546" width="19.453125" style="423" customWidth="1"/>
    <col min="1547" max="1547" width="12.54296875" style="423" bestFit="1" customWidth="1"/>
    <col min="1548" max="1548" width="13.08984375" style="423" bestFit="1" customWidth="1"/>
    <col min="1549" max="1782" width="8.54296875" style="423" customWidth="1"/>
    <col min="1783" max="1783" width="9.54296875" style="423" customWidth="1"/>
    <col min="1784" max="1784" width="7" style="423" bestFit="1" customWidth="1"/>
    <col min="1785" max="1785" width="79" style="423" customWidth="1"/>
    <col min="1786" max="1786" width="18.453125" style="423" customWidth="1"/>
    <col min="1787" max="1788" width="0" style="423" hidden="1"/>
    <col min="1789" max="1789" width="11.453125" style="423" customWidth="1"/>
    <col min="1790" max="1792" width="0" style="423" hidden="1"/>
    <col min="1793" max="1793" width="8.453125" style="423" customWidth="1"/>
    <col min="1794" max="1794" width="7" style="423" bestFit="1" customWidth="1"/>
    <col min="1795" max="1795" width="68.54296875" style="423" customWidth="1"/>
    <col min="1796" max="1796" width="19.54296875" style="423" customWidth="1"/>
    <col min="1797" max="1798" width="17.54296875" style="423" customWidth="1"/>
    <col min="1799" max="1799" width="14.453125" style="423" customWidth="1"/>
    <col min="1800" max="1800" width="13.54296875" style="423" customWidth="1"/>
    <col min="1801" max="1801" width="22.453125" style="423" customWidth="1"/>
    <col min="1802" max="1802" width="19.453125" style="423" customWidth="1"/>
    <col min="1803" max="1803" width="12.54296875" style="423" bestFit="1" customWidth="1"/>
    <col min="1804" max="1804" width="13.08984375" style="423" bestFit="1" customWidth="1"/>
    <col min="1805" max="2038" width="8.54296875" style="423" customWidth="1"/>
    <col min="2039" max="2039" width="9.54296875" style="423" customWidth="1"/>
    <col min="2040" max="2040" width="7" style="423" bestFit="1" customWidth="1"/>
    <col min="2041" max="2041" width="79" style="423" customWidth="1"/>
    <col min="2042" max="2042" width="18.453125" style="423" customWidth="1"/>
    <col min="2043" max="2044" width="0" style="423" hidden="1"/>
    <col min="2045" max="2045" width="11.453125" style="423" customWidth="1"/>
    <col min="2046" max="2048" width="0" style="423" hidden="1"/>
    <col min="2049" max="2049" width="8.453125" style="423" customWidth="1"/>
    <col min="2050" max="2050" width="7" style="423" bestFit="1" customWidth="1"/>
    <col min="2051" max="2051" width="68.54296875" style="423" customWidth="1"/>
    <col min="2052" max="2052" width="19.54296875" style="423" customWidth="1"/>
    <col min="2053" max="2054" width="17.54296875" style="423" customWidth="1"/>
    <col min="2055" max="2055" width="14.453125" style="423" customWidth="1"/>
    <col min="2056" max="2056" width="13.54296875" style="423" customWidth="1"/>
    <col min="2057" max="2057" width="22.453125" style="423" customWidth="1"/>
    <col min="2058" max="2058" width="19.453125" style="423" customWidth="1"/>
    <col min="2059" max="2059" width="12.54296875" style="423" bestFit="1" customWidth="1"/>
    <col min="2060" max="2060" width="13.08984375" style="423" bestFit="1" customWidth="1"/>
    <col min="2061" max="2294" width="8.54296875" style="423" customWidth="1"/>
    <col min="2295" max="2295" width="9.54296875" style="423" customWidth="1"/>
    <col min="2296" max="2296" width="7" style="423" bestFit="1" customWidth="1"/>
    <col min="2297" max="2297" width="79" style="423" customWidth="1"/>
    <col min="2298" max="2298" width="18.453125" style="423" customWidth="1"/>
    <col min="2299" max="2300" width="0" style="423" hidden="1"/>
    <col min="2301" max="2301" width="11.453125" style="423" customWidth="1"/>
    <col min="2302" max="2304" width="0" style="423" hidden="1"/>
    <col min="2305" max="2305" width="8.453125" style="423" customWidth="1"/>
    <col min="2306" max="2306" width="7" style="423" bestFit="1" customWidth="1"/>
    <col min="2307" max="2307" width="68.54296875" style="423" customWidth="1"/>
    <col min="2308" max="2308" width="19.54296875" style="423" customWidth="1"/>
    <col min="2309" max="2310" width="17.54296875" style="423" customWidth="1"/>
    <col min="2311" max="2311" width="14.453125" style="423" customWidth="1"/>
    <col min="2312" max="2312" width="13.54296875" style="423" customWidth="1"/>
    <col min="2313" max="2313" width="22.453125" style="423" customWidth="1"/>
    <col min="2314" max="2314" width="19.453125" style="423" customWidth="1"/>
    <col min="2315" max="2315" width="12.54296875" style="423" bestFit="1" customWidth="1"/>
    <col min="2316" max="2316" width="13.08984375" style="423" bestFit="1" customWidth="1"/>
    <col min="2317" max="2550" width="8.54296875" style="423" customWidth="1"/>
    <col min="2551" max="2551" width="9.54296875" style="423" customWidth="1"/>
    <col min="2552" max="2552" width="7" style="423" bestFit="1" customWidth="1"/>
    <col min="2553" max="2553" width="79" style="423" customWidth="1"/>
    <col min="2554" max="2554" width="18.453125" style="423" customWidth="1"/>
    <col min="2555" max="2556" width="0" style="423" hidden="1"/>
    <col min="2557" max="2557" width="11.453125" style="423" customWidth="1"/>
    <col min="2558" max="2560" width="0" style="423" hidden="1"/>
    <col min="2561" max="2561" width="8.453125" style="423" customWidth="1"/>
    <col min="2562" max="2562" width="7" style="423" bestFit="1" customWidth="1"/>
    <col min="2563" max="2563" width="68.54296875" style="423" customWidth="1"/>
    <col min="2564" max="2564" width="19.54296875" style="423" customWidth="1"/>
    <col min="2565" max="2566" width="17.54296875" style="423" customWidth="1"/>
    <col min="2567" max="2567" width="14.453125" style="423" customWidth="1"/>
    <col min="2568" max="2568" width="13.54296875" style="423" customWidth="1"/>
    <col min="2569" max="2569" width="22.453125" style="423" customWidth="1"/>
    <col min="2570" max="2570" width="19.453125" style="423" customWidth="1"/>
    <col min="2571" max="2571" width="12.54296875" style="423" bestFit="1" customWidth="1"/>
    <col min="2572" max="2572" width="13.08984375" style="423" bestFit="1" customWidth="1"/>
    <col min="2573" max="2806" width="8.54296875" style="423" customWidth="1"/>
    <col min="2807" max="2807" width="9.54296875" style="423" customWidth="1"/>
    <col min="2808" max="2808" width="7" style="423" bestFit="1" customWidth="1"/>
    <col min="2809" max="2809" width="79" style="423" customWidth="1"/>
    <col min="2810" max="2810" width="18.453125" style="423" customWidth="1"/>
    <col min="2811" max="2812" width="0" style="423" hidden="1"/>
    <col min="2813" max="2813" width="11.453125" style="423" customWidth="1"/>
    <col min="2814" max="2816" width="0" style="423" hidden="1"/>
    <col min="2817" max="2817" width="8.453125" style="423" customWidth="1"/>
    <col min="2818" max="2818" width="7" style="423" bestFit="1" customWidth="1"/>
    <col min="2819" max="2819" width="68.54296875" style="423" customWidth="1"/>
    <col min="2820" max="2820" width="19.54296875" style="423" customWidth="1"/>
    <col min="2821" max="2822" width="17.54296875" style="423" customWidth="1"/>
    <col min="2823" max="2823" width="14.453125" style="423" customWidth="1"/>
    <col min="2824" max="2824" width="13.54296875" style="423" customWidth="1"/>
    <col min="2825" max="2825" width="22.453125" style="423" customWidth="1"/>
    <col min="2826" max="2826" width="19.453125" style="423" customWidth="1"/>
    <col min="2827" max="2827" width="12.54296875" style="423" bestFit="1" customWidth="1"/>
    <col min="2828" max="2828" width="13.08984375" style="423" bestFit="1" customWidth="1"/>
    <col min="2829" max="3062" width="8.54296875" style="423" customWidth="1"/>
    <col min="3063" max="3063" width="9.54296875" style="423" customWidth="1"/>
    <col min="3064" max="3064" width="7" style="423" bestFit="1" customWidth="1"/>
    <col min="3065" max="3065" width="79" style="423" customWidth="1"/>
    <col min="3066" max="3066" width="18.453125" style="423" customWidth="1"/>
    <col min="3067" max="3068" width="0" style="423" hidden="1"/>
    <col min="3069" max="3069" width="11.453125" style="423" customWidth="1"/>
    <col min="3070" max="3072" width="0" style="423" hidden="1"/>
    <col min="3073" max="3073" width="8.453125" style="423" customWidth="1"/>
    <col min="3074" max="3074" width="7" style="423" bestFit="1" customWidth="1"/>
    <col min="3075" max="3075" width="68.54296875" style="423" customWidth="1"/>
    <col min="3076" max="3076" width="19.54296875" style="423" customWidth="1"/>
    <col min="3077" max="3078" width="17.54296875" style="423" customWidth="1"/>
    <col min="3079" max="3079" width="14.453125" style="423" customWidth="1"/>
    <col min="3080" max="3080" width="13.54296875" style="423" customWidth="1"/>
    <col min="3081" max="3081" width="22.453125" style="423" customWidth="1"/>
    <col min="3082" max="3082" width="19.453125" style="423" customWidth="1"/>
    <col min="3083" max="3083" width="12.54296875" style="423" bestFit="1" customWidth="1"/>
    <col min="3084" max="3084" width="13.08984375" style="423" bestFit="1" customWidth="1"/>
    <col min="3085" max="3318" width="8.54296875" style="423" customWidth="1"/>
    <col min="3319" max="3319" width="9.54296875" style="423" customWidth="1"/>
    <col min="3320" max="3320" width="7" style="423" bestFit="1" customWidth="1"/>
    <col min="3321" max="3321" width="79" style="423" customWidth="1"/>
    <col min="3322" max="3322" width="18.453125" style="423" customWidth="1"/>
    <col min="3323" max="3324" width="0" style="423" hidden="1"/>
    <col min="3325" max="3325" width="11.453125" style="423" customWidth="1"/>
    <col min="3326" max="3328" width="0" style="423" hidden="1"/>
    <col min="3329" max="3329" width="8.453125" style="423" customWidth="1"/>
    <col min="3330" max="3330" width="7" style="423" bestFit="1" customWidth="1"/>
    <col min="3331" max="3331" width="68.54296875" style="423" customWidth="1"/>
    <col min="3332" max="3332" width="19.54296875" style="423" customWidth="1"/>
    <col min="3333" max="3334" width="17.54296875" style="423" customWidth="1"/>
    <col min="3335" max="3335" width="14.453125" style="423" customWidth="1"/>
    <col min="3336" max="3336" width="13.54296875" style="423" customWidth="1"/>
    <col min="3337" max="3337" width="22.453125" style="423" customWidth="1"/>
    <col min="3338" max="3338" width="19.453125" style="423" customWidth="1"/>
    <col min="3339" max="3339" width="12.54296875" style="423" bestFit="1" customWidth="1"/>
    <col min="3340" max="3340" width="13.08984375" style="423" bestFit="1" customWidth="1"/>
    <col min="3341" max="3574" width="8.54296875" style="423" customWidth="1"/>
    <col min="3575" max="3575" width="9.54296875" style="423" customWidth="1"/>
    <col min="3576" max="3576" width="7" style="423" bestFit="1" customWidth="1"/>
    <col min="3577" max="3577" width="79" style="423" customWidth="1"/>
    <col min="3578" max="3578" width="18.453125" style="423" customWidth="1"/>
    <col min="3579" max="3580" width="0" style="423" hidden="1"/>
    <col min="3581" max="3581" width="11.453125" style="423" customWidth="1"/>
    <col min="3582" max="3584" width="0" style="423" hidden="1"/>
    <col min="3585" max="3585" width="8.453125" style="423" customWidth="1"/>
    <col min="3586" max="3586" width="7" style="423" bestFit="1" customWidth="1"/>
    <col min="3587" max="3587" width="68.54296875" style="423" customWidth="1"/>
    <col min="3588" max="3588" width="19.54296875" style="423" customWidth="1"/>
    <col min="3589" max="3590" width="17.54296875" style="423" customWidth="1"/>
    <col min="3591" max="3591" width="14.453125" style="423" customWidth="1"/>
    <col min="3592" max="3592" width="13.54296875" style="423" customWidth="1"/>
    <col min="3593" max="3593" width="22.453125" style="423" customWidth="1"/>
    <col min="3594" max="3594" width="19.453125" style="423" customWidth="1"/>
    <col min="3595" max="3595" width="12.54296875" style="423" bestFit="1" customWidth="1"/>
    <col min="3596" max="3596" width="13.08984375" style="423" bestFit="1" customWidth="1"/>
    <col min="3597" max="3830" width="8.54296875" style="423" customWidth="1"/>
    <col min="3831" max="3831" width="9.54296875" style="423" customWidth="1"/>
    <col min="3832" max="3832" width="7" style="423" bestFit="1" customWidth="1"/>
    <col min="3833" max="3833" width="79" style="423" customWidth="1"/>
    <col min="3834" max="3834" width="18.453125" style="423" customWidth="1"/>
    <col min="3835" max="3836" width="0" style="423" hidden="1"/>
    <col min="3837" max="3837" width="11.453125" style="423" customWidth="1"/>
    <col min="3838" max="3840" width="0" style="423" hidden="1"/>
    <col min="3841" max="3841" width="8.453125" style="423" customWidth="1"/>
    <col min="3842" max="3842" width="7" style="423" bestFit="1" customWidth="1"/>
    <col min="3843" max="3843" width="68.54296875" style="423" customWidth="1"/>
    <col min="3844" max="3844" width="19.54296875" style="423" customWidth="1"/>
    <col min="3845" max="3846" width="17.54296875" style="423" customWidth="1"/>
    <col min="3847" max="3847" width="14.453125" style="423" customWidth="1"/>
    <col min="3848" max="3848" width="13.54296875" style="423" customWidth="1"/>
    <col min="3849" max="3849" width="22.453125" style="423" customWidth="1"/>
    <col min="3850" max="3850" width="19.453125" style="423" customWidth="1"/>
    <col min="3851" max="3851" width="12.54296875" style="423" bestFit="1" customWidth="1"/>
    <col min="3852" max="3852" width="13.08984375" style="423" bestFit="1" customWidth="1"/>
    <col min="3853" max="4086" width="8.54296875" style="423" customWidth="1"/>
    <col min="4087" max="4087" width="9.54296875" style="423" customWidth="1"/>
    <col min="4088" max="4088" width="7" style="423" bestFit="1" customWidth="1"/>
    <col min="4089" max="4089" width="79" style="423" customWidth="1"/>
    <col min="4090" max="4090" width="18.453125" style="423" customWidth="1"/>
    <col min="4091" max="4092" width="0" style="423" hidden="1"/>
    <col min="4093" max="4093" width="11.453125" style="423" customWidth="1"/>
    <col min="4094" max="4096" width="0" style="423" hidden="1"/>
    <col min="4097" max="4097" width="8.453125" style="423" customWidth="1"/>
    <col min="4098" max="4098" width="7" style="423" bestFit="1" customWidth="1"/>
    <col min="4099" max="4099" width="68.54296875" style="423" customWidth="1"/>
    <col min="4100" max="4100" width="19.54296875" style="423" customWidth="1"/>
    <col min="4101" max="4102" width="17.54296875" style="423" customWidth="1"/>
    <col min="4103" max="4103" width="14.453125" style="423" customWidth="1"/>
    <col min="4104" max="4104" width="13.54296875" style="423" customWidth="1"/>
    <col min="4105" max="4105" width="22.453125" style="423" customWidth="1"/>
    <col min="4106" max="4106" width="19.453125" style="423" customWidth="1"/>
    <col min="4107" max="4107" width="12.54296875" style="423" bestFit="1" customWidth="1"/>
    <col min="4108" max="4108" width="13.08984375" style="423" bestFit="1" customWidth="1"/>
    <col min="4109" max="4342" width="8.54296875" style="423" customWidth="1"/>
    <col min="4343" max="4343" width="9.54296875" style="423" customWidth="1"/>
    <col min="4344" max="4344" width="7" style="423" bestFit="1" customWidth="1"/>
    <col min="4345" max="4345" width="79" style="423" customWidth="1"/>
    <col min="4346" max="4346" width="18.453125" style="423" customWidth="1"/>
    <col min="4347" max="4348" width="0" style="423" hidden="1"/>
    <col min="4349" max="4349" width="11.453125" style="423" customWidth="1"/>
    <col min="4350" max="4352" width="0" style="423" hidden="1"/>
    <col min="4353" max="4353" width="8.453125" style="423" customWidth="1"/>
    <col min="4354" max="4354" width="7" style="423" bestFit="1" customWidth="1"/>
    <col min="4355" max="4355" width="68.54296875" style="423" customWidth="1"/>
    <col min="4356" max="4356" width="19.54296875" style="423" customWidth="1"/>
    <col min="4357" max="4358" width="17.54296875" style="423" customWidth="1"/>
    <col min="4359" max="4359" width="14.453125" style="423" customWidth="1"/>
    <col min="4360" max="4360" width="13.54296875" style="423" customWidth="1"/>
    <col min="4361" max="4361" width="22.453125" style="423" customWidth="1"/>
    <col min="4362" max="4362" width="19.453125" style="423" customWidth="1"/>
    <col min="4363" max="4363" width="12.54296875" style="423" bestFit="1" customWidth="1"/>
    <col min="4364" max="4364" width="13.08984375" style="423" bestFit="1" customWidth="1"/>
    <col min="4365" max="4598" width="8.54296875" style="423" customWidth="1"/>
    <col min="4599" max="4599" width="9.54296875" style="423" customWidth="1"/>
    <col min="4600" max="4600" width="7" style="423" bestFit="1" customWidth="1"/>
    <col min="4601" max="4601" width="79" style="423" customWidth="1"/>
    <col min="4602" max="4602" width="18.453125" style="423" customWidth="1"/>
    <col min="4603" max="4604" width="0" style="423" hidden="1"/>
    <col min="4605" max="4605" width="11.453125" style="423" customWidth="1"/>
    <col min="4606" max="4608" width="0" style="423" hidden="1"/>
    <col min="4609" max="4609" width="8.453125" style="423" customWidth="1"/>
    <col min="4610" max="4610" width="7" style="423" bestFit="1" customWidth="1"/>
    <col min="4611" max="4611" width="68.54296875" style="423" customWidth="1"/>
    <col min="4612" max="4612" width="19.54296875" style="423" customWidth="1"/>
    <col min="4613" max="4614" width="17.54296875" style="423" customWidth="1"/>
    <col min="4615" max="4615" width="14.453125" style="423" customWidth="1"/>
    <col min="4616" max="4616" width="13.54296875" style="423" customWidth="1"/>
    <col min="4617" max="4617" width="22.453125" style="423" customWidth="1"/>
    <col min="4618" max="4618" width="19.453125" style="423" customWidth="1"/>
    <col min="4619" max="4619" width="12.54296875" style="423" bestFit="1" customWidth="1"/>
    <col min="4620" max="4620" width="13.08984375" style="423" bestFit="1" customWidth="1"/>
    <col min="4621" max="4854" width="8.54296875" style="423" customWidth="1"/>
    <col min="4855" max="4855" width="9.54296875" style="423" customWidth="1"/>
    <col min="4856" max="4856" width="7" style="423" bestFit="1" customWidth="1"/>
    <col min="4857" max="4857" width="79" style="423" customWidth="1"/>
    <col min="4858" max="4858" width="18.453125" style="423" customWidth="1"/>
    <col min="4859" max="4860" width="0" style="423" hidden="1"/>
    <col min="4861" max="4861" width="11.453125" style="423" customWidth="1"/>
    <col min="4862" max="4864" width="0" style="423" hidden="1"/>
    <col min="4865" max="4865" width="8.453125" style="423" customWidth="1"/>
    <col min="4866" max="4866" width="7" style="423" bestFit="1" customWidth="1"/>
    <col min="4867" max="4867" width="68.54296875" style="423" customWidth="1"/>
    <col min="4868" max="4868" width="19.54296875" style="423" customWidth="1"/>
    <col min="4869" max="4870" width="17.54296875" style="423" customWidth="1"/>
    <col min="4871" max="4871" width="14.453125" style="423" customWidth="1"/>
    <col min="4872" max="4872" width="13.54296875" style="423" customWidth="1"/>
    <col min="4873" max="4873" width="22.453125" style="423" customWidth="1"/>
    <col min="4874" max="4874" width="19.453125" style="423" customWidth="1"/>
    <col min="4875" max="4875" width="12.54296875" style="423" bestFit="1" customWidth="1"/>
    <col min="4876" max="4876" width="13.08984375" style="423" bestFit="1" customWidth="1"/>
    <col min="4877" max="5110" width="8.54296875" style="423" customWidth="1"/>
    <col min="5111" max="5111" width="9.54296875" style="423" customWidth="1"/>
    <col min="5112" max="5112" width="7" style="423" bestFit="1" customWidth="1"/>
    <col min="5113" max="5113" width="79" style="423" customWidth="1"/>
    <col min="5114" max="5114" width="18.453125" style="423" customWidth="1"/>
    <col min="5115" max="5116" width="0" style="423" hidden="1"/>
    <col min="5117" max="5117" width="11.453125" style="423" customWidth="1"/>
    <col min="5118" max="5120" width="0" style="423" hidden="1"/>
    <col min="5121" max="5121" width="8.453125" style="423" customWidth="1"/>
    <col min="5122" max="5122" width="7" style="423" bestFit="1" customWidth="1"/>
    <col min="5123" max="5123" width="68.54296875" style="423" customWidth="1"/>
    <col min="5124" max="5124" width="19.54296875" style="423" customWidth="1"/>
    <col min="5125" max="5126" width="17.54296875" style="423" customWidth="1"/>
    <col min="5127" max="5127" width="14.453125" style="423" customWidth="1"/>
    <col min="5128" max="5128" width="13.54296875" style="423" customWidth="1"/>
    <col min="5129" max="5129" width="22.453125" style="423" customWidth="1"/>
    <col min="5130" max="5130" width="19.453125" style="423" customWidth="1"/>
    <col min="5131" max="5131" width="12.54296875" style="423" bestFit="1" customWidth="1"/>
    <col min="5132" max="5132" width="13.08984375" style="423" bestFit="1" customWidth="1"/>
    <col min="5133" max="5366" width="8.54296875" style="423" customWidth="1"/>
    <col min="5367" max="5367" width="9.54296875" style="423" customWidth="1"/>
    <col min="5368" max="5368" width="7" style="423" bestFit="1" customWidth="1"/>
    <col min="5369" max="5369" width="79" style="423" customWidth="1"/>
    <col min="5370" max="5370" width="18.453125" style="423" customWidth="1"/>
    <col min="5371" max="5372" width="0" style="423" hidden="1"/>
    <col min="5373" max="5373" width="11.453125" style="423" customWidth="1"/>
    <col min="5374" max="5376" width="0" style="423" hidden="1"/>
    <col min="5377" max="5377" width="8.453125" style="423" customWidth="1"/>
    <col min="5378" max="5378" width="7" style="423" bestFit="1" customWidth="1"/>
    <col min="5379" max="5379" width="68.54296875" style="423" customWidth="1"/>
    <col min="5380" max="5380" width="19.54296875" style="423" customWidth="1"/>
    <col min="5381" max="5382" width="17.54296875" style="423" customWidth="1"/>
    <col min="5383" max="5383" width="14.453125" style="423" customWidth="1"/>
    <col min="5384" max="5384" width="13.54296875" style="423" customWidth="1"/>
    <col min="5385" max="5385" width="22.453125" style="423" customWidth="1"/>
    <col min="5386" max="5386" width="19.453125" style="423" customWidth="1"/>
    <col min="5387" max="5387" width="12.54296875" style="423" bestFit="1" customWidth="1"/>
    <col min="5388" max="5388" width="13.08984375" style="423" bestFit="1" customWidth="1"/>
    <col min="5389" max="5622" width="8.54296875" style="423" customWidth="1"/>
    <col min="5623" max="5623" width="9.54296875" style="423" customWidth="1"/>
    <col min="5624" max="5624" width="7" style="423" bestFit="1" customWidth="1"/>
    <col min="5625" max="5625" width="79" style="423" customWidth="1"/>
    <col min="5626" max="5626" width="18.453125" style="423" customWidth="1"/>
    <col min="5627" max="5628" width="0" style="423" hidden="1"/>
    <col min="5629" max="5629" width="11.453125" style="423" customWidth="1"/>
    <col min="5630" max="5632" width="0" style="423" hidden="1"/>
    <col min="5633" max="5633" width="8.453125" style="423" customWidth="1"/>
    <col min="5634" max="5634" width="7" style="423" bestFit="1" customWidth="1"/>
    <col min="5635" max="5635" width="68.54296875" style="423" customWidth="1"/>
    <col min="5636" max="5636" width="19.54296875" style="423" customWidth="1"/>
    <col min="5637" max="5638" width="17.54296875" style="423" customWidth="1"/>
    <col min="5639" max="5639" width="14.453125" style="423" customWidth="1"/>
    <col min="5640" max="5640" width="13.54296875" style="423" customWidth="1"/>
    <col min="5641" max="5641" width="22.453125" style="423" customWidth="1"/>
    <col min="5642" max="5642" width="19.453125" style="423" customWidth="1"/>
    <col min="5643" max="5643" width="12.54296875" style="423" bestFit="1" customWidth="1"/>
    <col min="5644" max="5644" width="13.08984375" style="423" bestFit="1" customWidth="1"/>
    <col min="5645" max="5878" width="8.54296875" style="423" customWidth="1"/>
    <col min="5879" max="5879" width="9.54296875" style="423" customWidth="1"/>
    <col min="5880" max="5880" width="7" style="423" bestFit="1" customWidth="1"/>
    <col min="5881" max="5881" width="79" style="423" customWidth="1"/>
    <col min="5882" max="5882" width="18.453125" style="423" customWidth="1"/>
    <col min="5883" max="5884" width="0" style="423" hidden="1"/>
    <col min="5885" max="5885" width="11.453125" style="423" customWidth="1"/>
    <col min="5886" max="5888" width="0" style="423" hidden="1"/>
    <col min="5889" max="5889" width="8.453125" style="423" customWidth="1"/>
    <col min="5890" max="5890" width="7" style="423" bestFit="1" customWidth="1"/>
    <col min="5891" max="5891" width="68.54296875" style="423" customWidth="1"/>
    <col min="5892" max="5892" width="19.54296875" style="423" customWidth="1"/>
    <col min="5893" max="5894" width="17.54296875" style="423" customWidth="1"/>
    <col min="5895" max="5895" width="14.453125" style="423" customWidth="1"/>
    <col min="5896" max="5896" width="13.54296875" style="423" customWidth="1"/>
    <col min="5897" max="5897" width="22.453125" style="423" customWidth="1"/>
    <col min="5898" max="5898" width="19.453125" style="423" customWidth="1"/>
    <col min="5899" max="5899" width="12.54296875" style="423" bestFit="1" customWidth="1"/>
    <col min="5900" max="5900" width="13.08984375" style="423" bestFit="1" customWidth="1"/>
    <col min="5901" max="6134" width="8.54296875" style="423" customWidth="1"/>
    <col min="6135" max="6135" width="9.54296875" style="423" customWidth="1"/>
    <col min="6136" max="6136" width="7" style="423" bestFit="1" customWidth="1"/>
    <col min="6137" max="6137" width="79" style="423" customWidth="1"/>
    <col min="6138" max="6138" width="18.453125" style="423" customWidth="1"/>
    <col min="6139" max="6140" width="0" style="423" hidden="1"/>
    <col min="6141" max="6141" width="11.453125" style="423" customWidth="1"/>
    <col min="6142" max="6144" width="0" style="423" hidden="1"/>
    <col min="6145" max="6145" width="8.453125" style="423" customWidth="1"/>
    <col min="6146" max="6146" width="7" style="423" bestFit="1" customWidth="1"/>
    <col min="6147" max="6147" width="68.54296875" style="423" customWidth="1"/>
    <col min="6148" max="6148" width="19.54296875" style="423" customWidth="1"/>
    <col min="6149" max="6150" width="17.54296875" style="423" customWidth="1"/>
    <col min="6151" max="6151" width="14.453125" style="423" customWidth="1"/>
    <col min="6152" max="6152" width="13.54296875" style="423" customWidth="1"/>
    <col min="6153" max="6153" width="22.453125" style="423" customWidth="1"/>
    <col min="6154" max="6154" width="19.453125" style="423" customWidth="1"/>
    <col min="6155" max="6155" width="12.54296875" style="423" bestFit="1" customWidth="1"/>
    <col min="6156" max="6156" width="13.08984375" style="423" bestFit="1" customWidth="1"/>
    <col min="6157" max="6390" width="8.54296875" style="423" customWidth="1"/>
    <col min="6391" max="6391" width="9.54296875" style="423" customWidth="1"/>
    <col min="6392" max="6392" width="7" style="423" bestFit="1" customWidth="1"/>
    <col min="6393" max="6393" width="79" style="423" customWidth="1"/>
    <col min="6394" max="6394" width="18.453125" style="423" customWidth="1"/>
    <col min="6395" max="6396" width="0" style="423" hidden="1"/>
    <col min="6397" max="6397" width="11.453125" style="423" customWidth="1"/>
    <col min="6398" max="6400" width="0" style="423" hidden="1"/>
    <col min="6401" max="6401" width="8.453125" style="423" customWidth="1"/>
    <col min="6402" max="6402" width="7" style="423" bestFit="1" customWidth="1"/>
    <col min="6403" max="6403" width="68.54296875" style="423" customWidth="1"/>
    <col min="6404" max="6404" width="19.54296875" style="423" customWidth="1"/>
    <col min="6405" max="6406" width="17.54296875" style="423" customWidth="1"/>
    <col min="6407" max="6407" width="14.453125" style="423" customWidth="1"/>
    <col min="6408" max="6408" width="13.54296875" style="423" customWidth="1"/>
    <col min="6409" max="6409" width="22.453125" style="423" customWidth="1"/>
    <col min="6410" max="6410" width="19.453125" style="423" customWidth="1"/>
    <col min="6411" max="6411" width="12.54296875" style="423" bestFit="1" customWidth="1"/>
    <col min="6412" max="6412" width="13.08984375" style="423" bestFit="1" customWidth="1"/>
    <col min="6413" max="6646" width="8.54296875" style="423" customWidth="1"/>
    <col min="6647" max="6647" width="9.54296875" style="423" customWidth="1"/>
    <col min="6648" max="6648" width="7" style="423" bestFit="1" customWidth="1"/>
    <col min="6649" max="6649" width="79" style="423" customWidth="1"/>
    <col min="6650" max="6650" width="18.453125" style="423" customWidth="1"/>
    <col min="6651" max="6652" width="0" style="423" hidden="1"/>
    <col min="6653" max="6653" width="11.453125" style="423" customWidth="1"/>
    <col min="6654" max="6656" width="0" style="423" hidden="1"/>
    <col min="6657" max="6657" width="8.453125" style="423" customWidth="1"/>
    <col min="6658" max="6658" width="7" style="423" bestFit="1" customWidth="1"/>
    <col min="6659" max="6659" width="68.54296875" style="423" customWidth="1"/>
    <col min="6660" max="6660" width="19.54296875" style="423" customWidth="1"/>
    <col min="6661" max="6662" width="17.54296875" style="423" customWidth="1"/>
    <col min="6663" max="6663" width="14.453125" style="423" customWidth="1"/>
    <col min="6664" max="6664" width="13.54296875" style="423" customWidth="1"/>
    <col min="6665" max="6665" width="22.453125" style="423" customWidth="1"/>
    <col min="6666" max="6666" width="19.453125" style="423" customWidth="1"/>
    <col min="6667" max="6667" width="12.54296875" style="423" bestFit="1" customWidth="1"/>
    <col min="6668" max="6668" width="13.08984375" style="423" bestFit="1" customWidth="1"/>
    <col min="6669" max="6902" width="8.54296875" style="423" customWidth="1"/>
    <col min="6903" max="6903" width="9.54296875" style="423" customWidth="1"/>
    <col min="6904" max="6904" width="7" style="423" bestFit="1" customWidth="1"/>
    <col min="6905" max="6905" width="79" style="423" customWidth="1"/>
    <col min="6906" max="6906" width="18.453125" style="423" customWidth="1"/>
    <col min="6907" max="6908" width="0" style="423" hidden="1"/>
    <col min="6909" max="6909" width="11.453125" style="423" customWidth="1"/>
    <col min="6910" max="6912" width="0" style="423" hidden="1"/>
    <col min="6913" max="6913" width="8.453125" style="423" customWidth="1"/>
    <col min="6914" max="6914" width="7" style="423" bestFit="1" customWidth="1"/>
    <col min="6915" max="6915" width="68.54296875" style="423" customWidth="1"/>
    <col min="6916" max="6916" width="19.54296875" style="423" customWidth="1"/>
    <col min="6917" max="6918" width="17.54296875" style="423" customWidth="1"/>
    <col min="6919" max="6919" width="14.453125" style="423" customWidth="1"/>
    <col min="6920" max="6920" width="13.54296875" style="423" customWidth="1"/>
    <col min="6921" max="6921" width="22.453125" style="423" customWidth="1"/>
    <col min="6922" max="6922" width="19.453125" style="423" customWidth="1"/>
    <col min="6923" max="6923" width="12.54296875" style="423" bestFit="1" customWidth="1"/>
    <col min="6924" max="6924" width="13.08984375" style="423" bestFit="1" customWidth="1"/>
    <col min="6925" max="7158" width="8.54296875" style="423" customWidth="1"/>
    <col min="7159" max="7159" width="9.54296875" style="423" customWidth="1"/>
    <col min="7160" max="7160" width="7" style="423" bestFit="1" customWidth="1"/>
    <col min="7161" max="7161" width="79" style="423" customWidth="1"/>
    <col min="7162" max="7162" width="18.453125" style="423" customWidth="1"/>
    <col min="7163" max="7164" width="0" style="423" hidden="1"/>
    <col min="7165" max="7165" width="11.453125" style="423" customWidth="1"/>
    <col min="7166" max="7168" width="0" style="423" hidden="1"/>
    <col min="7169" max="7169" width="8.453125" style="423" customWidth="1"/>
    <col min="7170" max="7170" width="7" style="423" bestFit="1" customWidth="1"/>
    <col min="7171" max="7171" width="68.54296875" style="423" customWidth="1"/>
    <col min="7172" max="7172" width="19.54296875" style="423" customWidth="1"/>
    <col min="7173" max="7174" width="17.54296875" style="423" customWidth="1"/>
    <col min="7175" max="7175" width="14.453125" style="423" customWidth="1"/>
    <col min="7176" max="7176" width="13.54296875" style="423" customWidth="1"/>
    <col min="7177" max="7177" width="22.453125" style="423" customWidth="1"/>
    <col min="7178" max="7178" width="19.453125" style="423" customWidth="1"/>
    <col min="7179" max="7179" width="12.54296875" style="423" bestFit="1" customWidth="1"/>
    <col min="7180" max="7180" width="13.08984375" style="423" bestFit="1" customWidth="1"/>
    <col min="7181" max="7414" width="8.54296875" style="423" customWidth="1"/>
    <col min="7415" max="7415" width="9.54296875" style="423" customWidth="1"/>
    <col min="7416" max="7416" width="7" style="423" bestFit="1" customWidth="1"/>
    <col min="7417" max="7417" width="79" style="423" customWidth="1"/>
    <col min="7418" max="7418" width="18.453125" style="423" customWidth="1"/>
    <col min="7419" max="7420" width="0" style="423" hidden="1"/>
    <col min="7421" max="7421" width="11.453125" style="423" customWidth="1"/>
    <col min="7422" max="7424" width="0" style="423" hidden="1"/>
    <col min="7425" max="7425" width="8.453125" style="423" customWidth="1"/>
    <col min="7426" max="7426" width="7" style="423" bestFit="1" customWidth="1"/>
    <col min="7427" max="7427" width="68.54296875" style="423" customWidth="1"/>
    <col min="7428" max="7428" width="19.54296875" style="423" customWidth="1"/>
    <col min="7429" max="7430" width="17.54296875" style="423" customWidth="1"/>
    <col min="7431" max="7431" width="14.453125" style="423" customWidth="1"/>
    <col min="7432" max="7432" width="13.54296875" style="423" customWidth="1"/>
    <col min="7433" max="7433" width="22.453125" style="423" customWidth="1"/>
    <col min="7434" max="7434" width="19.453125" style="423" customWidth="1"/>
    <col min="7435" max="7435" width="12.54296875" style="423" bestFit="1" customWidth="1"/>
    <col min="7436" max="7436" width="13.08984375" style="423" bestFit="1" customWidth="1"/>
    <col min="7437" max="7670" width="8.54296875" style="423" customWidth="1"/>
    <col min="7671" max="7671" width="9.54296875" style="423" customWidth="1"/>
    <col min="7672" max="7672" width="7" style="423" bestFit="1" customWidth="1"/>
    <col min="7673" max="7673" width="79" style="423" customWidth="1"/>
    <col min="7674" max="7674" width="18.453125" style="423" customWidth="1"/>
    <col min="7675" max="7676" width="0" style="423" hidden="1"/>
    <col min="7677" max="7677" width="11.453125" style="423" customWidth="1"/>
    <col min="7678" max="7680" width="0" style="423" hidden="1"/>
    <col min="7681" max="7681" width="8.453125" style="423" customWidth="1"/>
    <col min="7682" max="7682" width="7" style="423" bestFit="1" customWidth="1"/>
    <col min="7683" max="7683" width="68.54296875" style="423" customWidth="1"/>
    <col min="7684" max="7684" width="19.54296875" style="423" customWidth="1"/>
    <col min="7685" max="7686" width="17.54296875" style="423" customWidth="1"/>
    <col min="7687" max="7687" width="14.453125" style="423" customWidth="1"/>
    <col min="7688" max="7688" width="13.54296875" style="423" customWidth="1"/>
    <col min="7689" max="7689" width="22.453125" style="423" customWidth="1"/>
    <col min="7690" max="7690" width="19.453125" style="423" customWidth="1"/>
    <col min="7691" max="7691" width="12.54296875" style="423" bestFit="1" customWidth="1"/>
    <col min="7692" max="7692" width="13.08984375" style="423" bestFit="1" customWidth="1"/>
    <col min="7693" max="7926" width="8.54296875" style="423" customWidth="1"/>
    <col min="7927" max="7927" width="9.54296875" style="423" customWidth="1"/>
    <col min="7928" max="7928" width="7" style="423" bestFit="1" customWidth="1"/>
    <col min="7929" max="7929" width="79" style="423" customWidth="1"/>
    <col min="7930" max="7930" width="18.453125" style="423" customWidth="1"/>
    <col min="7931" max="7932" width="0" style="423" hidden="1"/>
    <col min="7933" max="7933" width="11.453125" style="423" customWidth="1"/>
    <col min="7934" max="7936" width="0" style="423" hidden="1"/>
    <col min="7937" max="7937" width="8.453125" style="423" customWidth="1"/>
    <col min="7938" max="7938" width="7" style="423" bestFit="1" customWidth="1"/>
    <col min="7939" max="7939" width="68.54296875" style="423" customWidth="1"/>
    <col min="7940" max="7940" width="19.54296875" style="423" customWidth="1"/>
    <col min="7941" max="7942" width="17.54296875" style="423" customWidth="1"/>
    <col min="7943" max="7943" width="14.453125" style="423" customWidth="1"/>
    <col min="7944" max="7944" width="13.54296875" style="423" customWidth="1"/>
    <col min="7945" max="7945" width="22.453125" style="423" customWidth="1"/>
    <col min="7946" max="7946" width="19.453125" style="423" customWidth="1"/>
    <col min="7947" max="7947" width="12.54296875" style="423" bestFit="1" customWidth="1"/>
    <col min="7948" max="7948" width="13.08984375" style="423" bestFit="1" customWidth="1"/>
    <col min="7949" max="8182" width="8.54296875" style="423" customWidth="1"/>
    <col min="8183" max="8183" width="9.54296875" style="423" customWidth="1"/>
    <col min="8184" max="8184" width="7" style="423" bestFit="1" customWidth="1"/>
    <col min="8185" max="8185" width="79" style="423" customWidth="1"/>
    <col min="8186" max="8186" width="18.453125" style="423" customWidth="1"/>
    <col min="8187" max="8188" width="0" style="423" hidden="1"/>
    <col min="8189" max="8189" width="11.453125" style="423" customWidth="1"/>
    <col min="8190" max="8192" width="0" style="423" hidden="1"/>
    <col min="8193" max="8193" width="8.453125" style="423" customWidth="1"/>
    <col min="8194" max="8194" width="7" style="423" bestFit="1" customWidth="1"/>
    <col min="8195" max="8195" width="68.54296875" style="423" customWidth="1"/>
    <col min="8196" max="8196" width="19.54296875" style="423" customWidth="1"/>
    <col min="8197" max="8198" width="17.54296875" style="423" customWidth="1"/>
    <col min="8199" max="8199" width="14.453125" style="423" customWidth="1"/>
    <col min="8200" max="8200" width="13.54296875" style="423" customWidth="1"/>
    <col min="8201" max="8201" width="22.453125" style="423" customWidth="1"/>
    <col min="8202" max="8202" width="19.453125" style="423" customWidth="1"/>
    <col min="8203" max="8203" width="12.54296875" style="423" bestFit="1" customWidth="1"/>
    <col min="8204" max="8204" width="13.08984375" style="423" bestFit="1" customWidth="1"/>
    <col min="8205" max="8438" width="8.54296875" style="423" customWidth="1"/>
    <col min="8439" max="8439" width="9.54296875" style="423" customWidth="1"/>
    <col min="8440" max="8440" width="7" style="423" bestFit="1" customWidth="1"/>
    <col min="8441" max="8441" width="79" style="423" customWidth="1"/>
    <col min="8442" max="8442" width="18.453125" style="423" customWidth="1"/>
    <col min="8443" max="8444" width="0" style="423" hidden="1"/>
    <col min="8445" max="8445" width="11.453125" style="423" customWidth="1"/>
    <col min="8446" max="8448" width="0" style="423" hidden="1"/>
    <col min="8449" max="8449" width="8.453125" style="423" customWidth="1"/>
    <col min="8450" max="8450" width="7" style="423" bestFit="1" customWidth="1"/>
    <col min="8451" max="8451" width="68.54296875" style="423" customWidth="1"/>
    <col min="8452" max="8452" width="19.54296875" style="423" customWidth="1"/>
    <col min="8453" max="8454" width="17.54296875" style="423" customWidth="1"/>
    <col min="8455" max="8455" width="14.453125" style="423" customWidth="1"/>
    <col min="8456" max="8456" width="13.54296875" style="423" customWidth="1"/>
    <col min="8457" max="8457" width="22.453125" style="423" customWidth="1"/>
    <col min="8458" max="8458" width="19.453125" style="423" customWidth="1"/>
    <col min="8459" max="8459" width="12.54296875" style="423" bestFit="1" customWidth="1"/>
    <col min="8460" max="8460" width="13.08984375" style="423" bestFit="1" customWidth="1"/>
    <col min="8461" max="8694" width="8.54296875" style="423" customWidth="1"/>
    <col min="8695" max="8695" width="9.54296875" style="423" customWidth="1"/>
    <col min="8696" max="8696" width="7" style="423" bestFit="1" customWidth="1"/>
    <col min="8697" max="8697" width="79" style="423" customWidth="1"/>
    <col min="8698" max="8698" width="18.453125" style="423" customWidth="1"/>
    <col min="8699" max="8700" width="0" style="423" hidden="1"/>
    <col min="8701" max="8701" width="11.453125" style="423" customWidth="1"/>
    <col min="8702" max="8704" width="0" style="423" hidden="1"/>
    <col min="8705" max="8705" width="8.453125" style="423" customWidth="1"/>
    <col min="8706" max="8706" width="7" style="423" bestFit="1" customWidth="1"/>
    <col min="8707" max="8707" width="68.54296875" style="423" customWidth="1"/>
    <col min="8708" max="8708" width="19.54296875" style="423" customWidth="1"/>
    <col min="8709" max="8710" width="17.54296875" style="423" customWidth="1"/>
    <col min="8711" max="8711" width="14.453125" style="423" customWidth="1"/>
    <col min="8712" max="8712" width="13.54296875" style="423" customWidth="1"/>
    <col min="8713" max="8713" width="22.453125" style="423" customWidth="1"/>
    <col min="8714" max="8714" width="19.453125" style="423" customWidth="1"/>
    <col min="8715" max="8715" width="12.54296875" style="423" bestFit="1" customWidth="1"/>
    <col min="8716" max="8716" width="13.08984375" style="423" bestFit="1" customWidth="1"/>
    <col min="8717" max="8950" width="8.54296875" style="423" customWidth="1"/>
    <col min="8951" max="8951" width="9.54296875" style="423" customWidth="1"/>
    <col min="8952" max="8952" width="7" style="423" bestFit="1" customWidth="1"/>
    <col min="8953" max="8953" width="79" style="423" customWidth="1"/>
    <col min="8954" max="8954" width="18.453125" style="423" customWidth="1"/>
    <col min="8955" max="8956" width="0" style="423" hidden="1"/>
    <col min="8957" max="8957" width="11.453125" style="423" customWidth="1"/>
    <col min="8958" max="8960" width="0" style="423" hidden="1"/>
    <col min="8961" max="8961" width="8.453125" style="423" customWidth="1"/>
    <col min="8962" max="8962" width="7" style="423" bestFit="1" customWidth="1"/>
    <col min="8963" max="8963" width="68.54296875" style="423" customWidth="1"/>
    <col min="8964" max="8964" width="19.54296875" style="423" customWidth="1"/>
    <col min="8965" max="8966" width="17.54296875" style="423" customWidth="1"/>
    <col min="8967" max="8967" width="14.453125" style="423" customWidth="1"/>
    <col min="8968" max="8968" width="13.54296875" style="423" customWidth="1"/>
    <col min="8969" max="8969" width="22.453125" style="423" customWidth="1"/>
    <col min="8970" max="8970" width="19.453125" style="423" customWidth="1"/>
    <col min="8971" max="8971" width="12.54296875" style="423" bestFit="1" customWidth="1"/>
    <col min="8972" max="8972" width="13.08984375" style="423" bestFit="1" customWidth="1"/>
    <col min="8973" max="9206" width="8.54296875" style="423" customWidth="1"/>
    <col min="9207" max="9207" width="9.54296875" style="423" customWidth="1"/>
    <col min="9208" max="9208" width="7" style="423" bestFit="1" customWidth="1"/>
    <col min="9209" max="9209" width="79" style="423" customWidth="1"/>
    <col min="9210" max="9210" width="18.453125" style="423" customWidth="1"/>
    <col min="9211" max="9212" width="0" style="423" hidden="1"/>
    <col min="9213" max="9213" width="11.453125" style="423" customWidth="1"/>
    <col min="9214" max="9216" width="0" style="423" hidden="1"/>
    <col min="9217" max="9217" width="8.453125" style="423" customWidth="1"/>
    <col min="9218" max="9218" width="7" style="423" bestFit="1" customWidth="1"/>
    <col min="9219" max="9219" width="68.54296875" style="423" customWidth="1"/>
    <col min="9220" max="9220" width="19.54296875" style="423" customWidth="1"/>
    <col min="9221" max="9222" width="17.54296875" style="423" customWidth="1"/>
    <col min="9223" max="9223" width="14.453125" style="423" customWidth="1"/>
    <col min="9224" max="9224" width="13.54296875" style="423" customWidth="1"/>
    <col min="9225" max="9225" width="22.453125" style="423" customWidth="1"/>
    <col min="9226" max="9226" width="19.453125" style="423" customWidth="1"/>
    <col min="9227" max="9227" width="12.54296875" style="423" bestFit="1" customWidth="1"/>
    <col min="9228" max="9228" width="13.08984375" style="423" bestFit="1" customWidth="1"/>
    <col min="9229" max="9462" width="8.54296875" style="423" customWidth="1"/>
    <col min="9463" max="9463" width="9.54296875" style="423" customWidth="1"/>
    <col min="9464" max="9464" width="7" style="423" bestFit="1" customWidth="1"/>
    <col min="9465" max="9465" width="79" style="423" customWidth="1"/>
    <col min="9466" max="9466" width="18.453125" style="423" customWidth="1"/>
    <col min="9467" max="9468" width="0" style="423" hidden="1"/>
    <col min="9469" max="9469" width="11.453125" style="423" customWidth="1"/>
    <col min="9470" max="9472" width="0" style="423" hidden="1"/>
    <col min="9473" max="9473" width="8.453125" style="423" customWidth="1"/>
    <col min="9474" max="9474" width="7" style="423" bestFit="1" customWidth="1"/>
    <col min="9475" max="9475" width="68.54296875" style="423" customWidth="1"/>
    <col min="9476" max="9476" width="19.54296875" style="423" customWidth="1"/>
    <col min="9477" max="9478" width="17.54296875" style="423" customWidth="1"/>
    <col min="9479" max="9479" width="14.453125" style="423" customWidth="1"/>
    <col min="9480" max="9480" width="13.54296875" style="423" customWidth="1"/>
    <col min="9481" max="9481" width="22.453125" style="423" customWidth="1"/>
    <col min="9482" max="9482" width="19.453125" style="423" customWidth="1"/>
    <col min="9483" max="9483" width="12.54296875" style="423" bestFit="1" customWidth="1"/>
    <col min="9484" max="9484" width="13.08984375" style="423" bestFit="1" customWidth="1"/>
    <col min="9485" max="9718" width="8.54296875" style="423" customWidth="1"/>
    <col min="9719" max="9719" width="9.54296875" style="423" customWidth="1"/>
    <col min="9720" max="9720" width="7" style="423" bestFit="1" customWidth="1"/>
    <col min="9721" max="9721" width="79" style="423" customWidth="1"/>
    <col min="9722" max="9722" width="18.453125" style="423" customWidth="1"/>
    <col min="9723" max="9724" width="0" style="423" hidden="1"/>
    <col min="9725" max="9725" width="11.453125" style="423" customWidth="1"/>
    <col min="9726" max="9728" width="0" style="423" hidden="1"/>
    <col min="9729" max="9729" width="8.453125" style="423" customWidth="1"/>
    <col min="9730" max="9730" width="7" style="423" bestFit="1" customWidth="1"/>
    <col min="9731" max="9731" width="68.54296875" style="423" customWidth="1"/>
    <col min="9732" max="9732" width="19.54296875" style="423" customWidth="1"/>
    <col min="9733" max="9734" width="17.54296875" style="423" customWidth="1"/>
    <col min="9735" max="9735" width="14.453125" style="423" customWidth="1"/>
    <col min="9736" max="9736" width="13.54296875" style="423" customWidth="1"/>
    <col min="9737" max="9737" width="22.453125" style="423" customWidth="1"/>
    <col min="9738" max="9738" width="19.453125" style="423" customWidth="1"/>
    <col min="9739" max="9739" width="12.54296875" style="423" bestFit="1" customWidth="1"/>
    <col min="9740" max="9740" width="13.08984375" style="423" bestFit="1" customWidth="1"/>
    <col min="9741" max="9974" width="8.54296875" style="423" customWidth="1"/>
    <col min="9975" max="9975" width="9.54296875" style="423" customWidth="1"/>
    <col min="9976" max="9976" width="7" style="423" bestFit="1" customWidth="1"/>
    <col min="9977" max="9977" width="79" style="423" customWidth="1"/>
    <col min="9978" max="9978" width="18.453125" style="423" customWidth="1"/>
    <col min="9979" max="9980" width="0" style="423" hidden="1"/>
    <col min="9981" max="9981" width="11.453125" style="423" customWidth="1"/>
    <col min="9982" max="9984" width="0" style="423" hidden="1"/>
    <col min="9985" max="9985" width="8.453125" style="423" customWidth="1"/>
    <col min="9986" max="9986" width="7" style="423" bestFit="1" customWidth="1"/>
    <col min="9987" max="9987" width="68.54296875" style="423" customWidth="1"/>
    <col min="9988" max="9988" width="19.54296875" style="423" customWidth="1"/>
    <col min="9989" max="9990" width="17.54296875" style="423" customWidth="1"/>
    <col min="9991" max="9991" width="14.453125" style="423" customWidth="1"/>
    <col min="9992" max="9992" width="13.54296875" style="423" customWidth="1"/>
    <col min="9993" max="9993" width="22.453125" style="423" customWidth="1"/>
    <col min="9994" max="9994" width="19.453125" style="423" customWidth="1"/>
    <col min="9995" max="9995" width="12.54296875" style="423" bestFit="1" customWidth="1"/>
    <col min="9996" max="9996" width="13.08984375" style="423" bestFit="1" customWidth="1"/>
    <col min="9997" max="10230" width="8.54296875" style="423" customWidth="1"/>
    <col min="10231" max="10231" width="9.54296875" style="423" customWidth="1"/>
    <col min="10232" max="10232" width="7" style="423" bestFit="1" customWidth="1"/>
    <col min="10233" max="10233" width="79" style="423" customWidth="1"/>
    <col min="10234" max="10234" width="18.453125" style="423" customWidth="1"/>
    <col min="10235" max="10236" width="0" style="423" hidden="1"/>
    <col min="10237" max="10237" width="11.453125" style="423" customWidth="1"/>
    <col min="10238" max="10240" width="0" style="423" hidden="1"/>
    <col min="10241" max="10241" width="8.453125" style="423" customWidth="1"/>
    <col min="10242" max="10242" width="7" style="423" bestFit="1" customWidth="1"/>
    <col min="10243" max="10243" width="68.54296875" style="423" customWidth="1"/>
    <col min="10244" max="10244" width="19.54296875" style="423" customWidth="1"/>
    <col min="10245" max="10246" width="17.54296875" style="423" customWidth="1"/>
    <col min="10247" max="10247" width="14.453125" style="423" customWidth="1"/>
    <col min="10248" max="10248" width="13.54296875" style="423" customWidth="1"/>
    <col min="10249" max="10249" width="22.453125" style="423" customWidth="1"/>
    <col min="10250" max="10250" width="19.453125" style="423" customWidth="1"/>
    <col min="10251" max="10251" width="12.54296875" style="423" bestFit="1" customWidth="1"/>
    <col min="10252" max="10252" width="13.08984375" style="423" bestFit="1" customWidth="1"/>
    <col min="10253" max="10486" width="8.54296875" style="423" customWidth="1"/>
    <col min="10487" max="10487" width="9.54296875" style="423" customWidth="1"/>
    <col min="10488" max="10488" width="7" style="423" bestFit="1" customWidth="1"/>
    <col min="10489" max="10489" width="79" style="423" customWidth="1"/>
    <col min="10490" max="10490" width="18.453125" style="423" customWidth="1"/>
    <col min="10491" max="10492" width="0" style="423" hidden="1"/>
    <col min="10493" max="10493" width="11.453125" style="423" customWidth="1"/>
    <col min="10494" max="10496" width="0" style="423" hidden="1"/>
    <col min="10497" max="10497" width="8.453125" style="423" customWidth="1"/>
    <col min="10498" max="10498" width="7" style="423" bestFit="1" customWidth="1"/>
    <col min="10499" max="10499" width="68.54296875" style="423" customWidth="1"/>
    <col min="10500" max="10500" width="19.54296875" style="423" customWidth="1"/>
    <col min="10501" max="10502" width="17.54296875" style="423" customWidth="1"/>
    <col min="10503" max="10503" width="14.453125" style="423" customWidth="1"/>
    <col min="10504" max="10504" width="13.54296875" style="423" customWidth="1"/>
    <col min="10505" max="10505" width="22.453125" style="423" customWidth="1"/>
    <col min="10506" max="10506" width="19.453125" style="423" customWidth="1"/>
    <col min="10507" max="10507" width="12.54296875" style="423" bestFit="1" customWidth="1"/>
    <col min="10508" max="10508" width="13.08984375" style="423" bestFit="1" customWidth="1"/>
    <col min="10509" max="10742" width="8.54296875" style="423" customWidth="1"/>
    <col min="10743" max="10743" width="9.54296875" style="423" customWidth="1"/>
    <col min="10744" max="10744" width="7" style="423" bestFit="1" customWidth="1"/>
    <col min="10745" max="10745" width="79" style="423" customWidth="1"/>
    <col min="10746" max="10746" width="18.453125" style="423" customWidth="1"/>
    <col min="10747" max="10748" width="0" style="423" hidden="1"/>
    <col min="10749" max="10749" width="11.453125" style="423" customWidth="1"/>
    <col min="10750" max="10752" width="0" style="423" hidden="1"/>
    <col min="10753" max="10753" width="8.453125" style="423" customWidth="1"/>
    <col min="10754" max="10754" width="7" style="423" bestFit="1" customWidth="1"/>
    <col min="10755" max="10755" width="68.54296875" style="423" customWidth="1"/>
    <col min="10756" max="10756" width="19.54296875" style="423" customWidth="1"/>
    <col min="10757" max="10758" width="17.54296875" style="423" customWidth="1"/>
    <col min="10759" max="10759" width="14.453125" style="423" customWidth="1"/>
    <col min="10760" max="10760" width="13.54296875" style="423" customWidth="1"/>
    <col min="10761" max="10761" width="22.453125" style="423" customWidth="1"/>
    <col min="10762" max="10762" width="19.453125" style="423" customWidth="1"/>
    <col min="10763" max="10763" width="12.54296875" style="423" bestFit="1" customWidth="1"/>
    <col min="10764" max="10764" width="13.08984375" style="423" bestFit="1" customWidth="1"/>
    <col min="10765" max="10998" width="8.54296875" style="423" customWidth="1"/>
    <col min="10999" max="10999" width="9.54296875" style="423" customWidth="1"/>
    <col min="11000" max="11000" width="7" style="423" bestFit="1" customWidth="1"/>
    <col min="11001" max="11001" width="79" style="423" customWidth="1"/>
    <col min="11002" max="11002" width="18.453125" style="423" customWidth="1"/>
    <col min="11003" max="11004" width="0" style="423" hidden="1"/>
    <col min="11005" max="11005" width="11.453125" style="423" customWidth="1"/>
    <col min="11006" max="11008" width="0" style="423" hidden="1"/>
    <col min="11009" max="11009" width="8.453125" style="423" customWidth="1"/>
    <col min="11010" max="11010" width="7" style="423" bestFit="1" customWidth="1"/>
    <col min="11011" max="11011" width="68.54296875" style="423" customWidth="1"/>
    <col min="11012" max="11012" width="19.54296875" style="423" customWidth="1"/>
    <col min="11013" max="11014" width="17.54296875" style="423" customWidth="1"/>
    <col min="11015" max="11015" width="14.453125" style="423" customWidth="1"/>
    <col min="11016" max="11016" width="13.54296875" style="423" customWidth="1"/>
    <col min="11017" max="11017" width="22.453125" style="423" customWidth="1"/>
    <col min="11018" max="11018" width="19.453125" style="423" customWidth="1"/>
    <col min="11019" max="11019" width="12.54296875" style="423" bestFit="1" customWidth="1"/>
    <col min="11020" max="11020" width="13.08984375" style="423" bestFit="1" customWidth="1"/>
    <col min="11021" max="11254" width="8.54296875" style="423" customWidth="1"/>
    <col min="11255" max="11255" width="9.54296875" style="423" customWidth="1"/>
    <col min="11256" max="11256" width="7" style="423" bestFit="1" customWidth="1"/>
    <col min="11257" max="11257" width="79" style="423" customWidth="1"/>
    <col min="11258" max="11258" width="18.453125" style="423" customWidth="1"/>
    <col min="11259" max="11260" width="0" style="423" hidden="1"/>
    <col min="11261" max="11261" width="11.453125" style="423" customWidth="1"/>
    <col min="11262" max="11264" width="0" style="423" hidden="1"/>
    <col min="11265" max="11265" width="8.453125" style="423" customWidth="1"/>
    <col min="11266" max="11266" width="7" style="423" bestFit="1" customWidth="1"/>
    <col min="11267" max="11267" width="68.54296875" style="423" customWidth="1"/>
    <col min="11268" max="11268" width="19.54296875" style="423" customWidth="1"/>
    <col min="11269" max="11270" width="17.54296875" style="423" customWidth="1"/>
    <col min="11271" max="11271" width="14.453125" style="423" customWidth="1"/>
    <col min="11272" max="11272" width="13.54296875" style="423" customWidth="1"/>
    <col min="11273" max="11273" width="22.453125" style="423" customWidth="1"/>
    <col min="11274" max="11274" width="19.453125" style="423" customWidth="1"/>
    <col min="11275" max="11275" width="12.54296875" style="423" bestFit="1" customWidth="1"/>
    <col min="11276" max="11276" width="13.08984375" style="423" bestFit="1" customWidth="1"/>
    <col min="11277" max="11510" width="8.54296875" style="423" customWidth="1"/>
    <col min="11511" max="11511" width="9.54296875" style="423" customWidth="1"/>
    <col min="11512" max="11512" width="7" style="423" bestFit="1" customWidth="1"/>
    <col min="11513" max="11513" width="79" style="423" customWidth="1"/>
    <col min="11514" max="11514" width="18.453125" style="423" customWidth="1"/>
    <col min="11515" max="11516" width="0" style="423" hidden="1"/>
    <col min="11517" max="11517" width="11.453125" style="423" customWidth="1"/>
    <col min="11518" max="11520" width="0" style="423" hidden="1"/>
    <col min="11521" max="11521" width="8.453125" style="423" customWidth="1"/>
    <col min="11522" max="11522" width="7" style="423" bestFit="1" customWidth="1"/>
    <col min="11523" max="11523" width="68.54296875" style="423" customWidth="1"/>
    <col min="11524" max="11524" width="19.54296875" style="423" customWidth="1"/>
    <col min="11525" max="11526" width="17.54296875" style="423" customWidth="1"/>
    <col min="11527" max="11527" width="14.453125" style="423" customWidth="1"/>
    <col min="11528" max="11528" width="13.54296875" style="423" customWidth="1"/>
    <col min="11529" max="11529" width="22.453125" style="423" customWidth="1"/>
    <col min="11530" max="11530" width="19.453125" style="423" customWidth="1"/>
    <col min="11531" max="11531" width="12.54296875" style="423" bestFit="1" customWidth="1"/>
    <col min="11532" max="11532" width="13.08984375" style="423" bestFit="1" customWidth="1"/>
    <col min="11533" max="11766" width="8.54296875" style="423" customWidth="1"/>
    <col min="11767" max="11767" width="9.54296875" style="423" customWidth="1"/>
    <col min="11768" max="11768" width="7" style="423" bestFit="1" customWidth="1"/>
    <col min="11769" max="11769" width="79" style="423" customWidth="1"/>
    <col min="11770" max="11770" width="18.453125" style="423" customWidth="1"/>
    <col min="11771" max="11772" width="0" style="423" hidden="1"/>
    <col min="11773" max="11773" width="11.453125" style="423" customWidth="1"/>
    <col min="11774" max="11776" width="0" style="423" hidden="1"/>
    <col min="11777" max="11777" width="8.453125" style="423" customWidth="1"/>
    <col min="11778" max="11778" width="7" style="423" bestFit="1" customWidth="1"/>
    <col min="11779" max="11779" width="68.54296875" style="423" customWidth="1"/>
    <col min="11780" max="11780" width="19.54296875" style="423" customWidth="1"/>
    <col min="11781" max="11782" width="17.54296875" style="423" customWidth="1"/>
    <col min="11783" max="11783" width="14.453125" style="423" customWidth="1"/>
    <col min="11784" max="11784" width="13.54296875" style="423" customWidth="1"/>
    <col min="11785" max="11785" width="22.453125" style="423" customWidth="1"/>
    <col min="11786" max="11786" width="19.453125" style="423" customWidth="1"/>
    <col min="11787" max="11787" width="12.54296875" style="423" bestFit="1" customWidth="1"/>
    <col min="11788" max="11788" width="13.08984375" style="423" bestFit="1" customWidth="1"/>
    <col min="11789" max="12022" width="8.54296875" style="423" customWidth="1"/>
    <col min="12023" max="12023" width="9.54296875" style="423" customWidth="1"/>
    <col min="12024" max="12024" width="7" style="423" bestFit="1" customWidth="1"/>
    <col min="12025" max="12025" width="79" style="423" customWidth="1"/>
    <col min="12026" max="12026" width="18.453125" style="423" customWidth="1"/>
    <col min="12027" max="12028" width="0" style="423" hidden="1"/>
    <col min="12029" max="12029" width="11.453125" style="423" customWidth="1"/>
    <col min="12030" max="12032" width="0" style="423" hidden="1"/>
    <col min="12033" max="12033" width="8.453125" style="423" customWidth="1"/>
    <col min="12034" max="12034" width="7" style="423" bestFit="1" customWidth="1"/>
    <col min="12035" max="12035" width="68.54296875" style="423" customWidth="1"/>
    <col min="12036" max="12036" width="19.54296875" style="423" customWidth="1"/>
    <col min="12037" max="12038" width="17.54296875" style="423" customWidth="1"/>
    <col min="12039" max="12039" width="14.453125" style="423" customWidth="1"/>
    <col min="12040" max="12040" width="13.54296875" style="423" customWidth="1"/>
    <col min="12041" max="12041" width="22.453125" style="423" customWidth="1"/>
    <col min="12042" max="12042" width="19.453125" style="423" customWidth="1"/>
    <col min="12043" max="12043" width="12.54296875" style="423" bestFit="1" customWidth="1"/>
    <col min="12044" max="12044" width="13.08984375" style="423" bestFit="1" customWidth="1"/>
    <col min="12045" max="12278" width="8.54296875" style="423" customWidth="1"/>
    <col min="12279" max="12279" width="9.54296875" style="423" customWidth="1"/>
    <col min="12280" max="12280" width="7" style="423" bestFit="1" customWidth="1"/>
    <col min="12281" max="12281" width="79" style="423" customWidth="1"/>
    <col min="12282" max="12282" width="18.453125" style="423" customWidth="1"/>
    <col min="12283" max="12284" width="0" style="423" hidden="1"/>
    <col min="12285" max="12285" width="11.453125" style="423" customWidth="1"/>
    <col min="12286" max="12288" width="0" style="423" hidden="1"/>
    <col min="12289" max="12289" width="8.453125" style="423" customWidth="1"/>
    <col min="12290" max="12290" width="7" style="423" bestFit="1" customWidth="1"/>
    <col min="12291" max="12291" width="68.54296875" style="423" customWidth="1"/>
    <col min="12292" max="12292" width="19.54296875" style="423" customWidth="1"/>
    <col min="12293" max="12294" width="17.54296875" style="423" customWidth="1"/>
    <col min="12295" max="12295" width="14.453125" style="423" customWidth="1"/>
    <col min="12296" max="12296" width="13.54296875" style="423" customWidth="1"/>
    <col min="12297" max="12297" width="22.453125" style="423" customWidth="1"/>
    <col min="12298" max="12298" width="19.453125" style="423" customWidth="1"/>
    <col min="12299" max="12299" width="12.54296875" style="423" bestFit="1" customWidth="1"/>
    <col min="12300" max="12300" width="13.08984375" style="423" bestFit="1" customWidth="1"/>
    <col min="12301" max="12534" width="8.54296875" style="423" customWidth="1"/>
    <col min="12535" max="12535" width="9.54296875" style="423" customWidth="1"/>
    <col min="12536" max="12536" width="7" style="423" bestFit="1" customWidth="1"/>
    <col min="12537" max="12537" width="79" style="423" customWidth="1"/>
    <col min="12538" max="12538" width="18.453125" style="423" customWidth="1"/>
    <col min="12539" max="12540" width="0" style="423" hidden="1"/>
    <col min="12541" max="12541" width="11.453125" style="423" customWidth="1"/>
    <col min="12542" max="12544" width="0" style="423" hidden="1"/>
    <col min="12545" max="12545" width="8.453125" style="423" customWidth="1"/>
    <col min="12546" max="12546" width="7" style="423" bestFit="1" customWidth="1"/>
    <col min="12547" max="12547" width="68.54296875" style="423" customWidth="1"/>
    <col min="12548" max="12548" width="19.54296875" style="423" customWidth="1"/>
    <col min="12549" max="12550" width="17.54296875" style="423" customWidth="1"/>
    <col min="12551" max="12551" width="14.453125" style="423" customWidth="1"/>
    <col min="12552" max="12552" width="13.54296875" style="423" customWidth="1"/>
    <col min="12553" max="12553" width="22.453125" style="423" customWidth="1"/>
    <col min="12554" max="12554" width="19.453125" style="423" customWidth="1"/>
    <col min="12555" max="12555" width="12.54296875" style="423" bestFit="1" customWidth="1"/>
    <col min="12556" max="12556" width="13.08984375" style="423" bestFit="1" customWidth="1"/>
    <col min="12557" max="12790" width="8.54296875" style="423" customWidth="1"/>
    <col min="12791" max="12791" width="9.54296875" style="423" customWidth="1"/>
    <col min="12792" max="12792" width="7" style="423" bestFit="1" customWidth="1"/>
    <col min="12793" max="12793" width="79" style="423" customWidth="1"/>
    <col min="12794" max="12794" width="18.453125" style="423" customWidth="1"/>
    <col min="12795" max="12796" width="0" style="423" hidden="1"/>
    <col min="12797" max="12797" width="11.453125" style="423" customWidth="1"/>
    <col min="12798" max="12800" width="0" style="423" hidden="1"/>
    <col min="12801" max="12801" width="8.453125" style="423" customWidth="1"/>
    <col min="12802" max="12802" width="7" style="423" bestFit="1" customWidth="1"/>
    <col min="12803" max="12803" width="68.54296875" style="423" customWidth="1"/>
    <col min="12804" max="12804" width="19.54296875" style="423" customWidth="1"/>
    <col min="12805" max="12806" width="17.54296875" style="423" customWidth="1"/>
    <col min="12807" max="12807" width="14.453125" style="423" customWidth="1"/>
    <col min="12808" max="12808" width="13.54296875" style="423" customWidth="1"/>
    <col min="12809" max="12809" width="22.453125" style="423" customWidth="1"/>
    <col min="12810" max="12810" width="19.453125" style="423" customWidth="1"/>
    <col min="12811" max="12811" width="12.54296875" style="423" bestFit="1" customWidth="1"/>
    <col min="12812" max="12812" width="13.08984375" style="423" bestFit="1" customWidth="1"/>
    <col min="12813" max="13046" width="8.54296875" style="423" customWidth="1"/>
    <col min="13047" max="13047" width="9.54296875" style="423" customWidth="1"/>
    <col min="13048" max="13048" width="7" style="423" bestFit="1" customWidth="1"/>
    <col min="13049" max="13049" width="79" style="423" customWidth="1"/>
    <col min="13050" max="13050" width="18.453125" style="423" customWidth="1"/>
    <col min="13051" max="13052" width="0" style="423" hidden="1"/>
    <col min="13053" max="13053" width="11.453125" style="423" customWidth="1"/>
    <col min="13054" max="13056" width="0" style="423" hidden="1"/>
    <col min="13057" max="13057" width="8.453125" style="423" customWidth="1"/>
    <col min="13058" max="13058" width="7" style="423" bestFit="1" customWidth="1"/>
    <col min="13059" max="13059" width="68.54296875" style="423" customWidth="1"/>
    <col min="13060" max="13060" width="19.54296875" style="423" customWidth="1"/>
    <col min="13061" max="13062" width="17.54296875" style="423" customWidth="1"/>
    <col min="13063" max="13063" width="14.453125" style="423" customWidth="1"/>
    <col min="13064" max="13064" width="13.54296875" style="423" customWidth="1"/>
    <col min="13065" max="13065" width="22.453125" style="423" customWidth="1"/>
    <col min="13066" max="13066" width="19.453125" style="423" customWidth="1"/>
    <col min="13067" max="13067" width="12.54296875" style="423" bestFit="1" customWidth="1"/>
    <col min="13068" max="13068" width="13.08984375" style="423" bestFit="1" customWidth="1"/>
    <col min="13069" max="13302" width="8.54296875" style="423" customWidth="1"/>
    <col min="13303" max="13303" width="9.54296875" style="423" customWidth="1"/>
    <col min="13304" max="13304" width="7" style="423" bestFit="1" customWidth="1"/>
    <col min="13305" max="13305" width="79" style="423" customWidth="1"/>
    <col min="13306" max="13306" width="18.453125" style="423" customWidth="1"/>
    <col min="13307" max="13308" width="0" style="423" hidden="1"/>
    <col min="13309" max="13309" width="11.453125" style="423" customWidth="1"/>
    <col min="13310" max="13312" width="0" style="423" hidden="1"/>
    <col min="13313" max="13313" width="8.453125" style="423" customWidth="1"/>
    <col min="13314" max="13314" width="7" style="423" bestFit="1" customWidth="1"/>
    <col min="13315" max="13315" width="68.54296875" style="423" customWidth="1"/>
    <col min="13316" max="13316" width="19.54296875" style="423" customWidth="1"/>
    <col min="13317" max="13318" width="17.54296875" style="423" customWidth="1"/>
    <col min="13319" max="13319" width="14.453125" style="423" customWidth="1"/>
    <col min="13320" max="13320" width="13.54296875" style="423" customWidth="1"/>
    <col min="13321" max="13321" width="22.453125" style="423" customWidth="1"/>
    <col min="13322" max="13322" width="19.453125" style="423" customWidth="1"/>
    <col min="13323" max="13323" width="12.54296875" style="423" bestFit="1" customWidth="1"/>
    <col min="13324" max="13324" width="13.08984375" style="423" bestFit="1" customWidth="1"/>
    <col min="13325" max="13558" width="8.54296875" style="423" customWidth="1"/>
    <col min="13559" max="13559" width="9.54296875" style="423" customWidth="1"/>
    <col min="13560" max="13560" width="7" style="423" bestFit="1" customWidth="1"/>
    <col min="13561" max="13561" width="79" style="423" customWidth="1"/>
    <col min="13562" max="13562" width="18.453125" style="423" customWidth="1"/>
    <col min="13563" max="13564" width="0" style="423" hidden="1"/>
    <col min="13565" max="13565" width="11.453125" style="423" customWidth="1"/>
    <col min="13566" max="13568" width="0" style="423" hidden="1"/>
    <col min="13569" max="13569" width="8.453125" style="423" customWidth="1"/>
    <col min="13570" max="13570" width="7" style="423" bestFit="1" customWidth="1"/>
    <col min="13571" max="13571" width="68.54296875" style="423" customWidth="1"/>
    <col min="13572" max="13572" width="19.54296875" style="423" customWidth="1"/>
    <col min="13573" max="13574" width="17.54296875" style="423" customWidth="1"/>
    <col min="13575" max="13575" width="14.453125" style="423" customWidth="1"/>
    <col min="13576" max="13576" width="13.54296875" style="423" customWidth="1"/>
    <col min="13577" max="13577" width="22.453125" style="423" customWidth="1"/>
    <col min="13578" max="13578" width="19.453125" style="423" customWidth="1"/>
    <col min="13579" max="13579" width="12.54296875" style="423" bestFit="1" customWidth="1"/>
    <col min="13580" max="13580" width="13.08984375" style="423" bestFit="1" customWidth="1"/>
    <col min="13581" max="13814" width="8.54296875" style="423" customWidth="1"/>
    <col min="13815" max="13815" width="9.54296875" style="423" customWidth="1"/>
    <col min="13816" max="13816" width="7" style="423" bestFit="1" customWidth="1"/>
    <col min="13817" max="13817" width="79" style="423" customWidth="1"/>
    <col min="13818" max="13818" width="18.453125" style="423" customWidth="1"/>
    <col min="13819" max="13820" width="0" style="423" hidden="1"/>
    <col min="13821" max="13821" width="11.453125" style="423" customWidth="1"/>
    <col min="13822" max="13824" width="0" style="423" hidden="1"/>
    <col min="13825" max="13825" width="8.453125" style="423" customWidth="1"/>
    <col min="13826" max="13826" width="7" style="423" bestFit="1" customWidth="1"/>
    <col min="13827" max="13827" width="68.54296875" style="423" customWidth="1"/>
    <col min="13828" max="13828" width="19.54296875" style="423" customWidth="1"/>
    <col min="13829" max="13830" width="17.54296875" style="423" customWidth="1"/>
    <col min="13831" max="13831" width="14.453125" style="423" customWidth="1"/>
    <col min="13832" max="13832" width="13.54296875" style="423" customWidth="1"/>
    <col min="13833" max="13833" width="22.453125" style="423" customWidth="1"/>
    <col min="13834" max="13834" width="19.453125" style="423" customWidth="1"/>
    <col min="13835" max="13835" width="12.54296875" style="423" bestFit="1" customWidth="1"/>
    <col min="13836" max="13836" width="13.08984375" style="423" bestFit="1" customWidth="1"/>
    <col min="13837" max="14070" width="8.54296875" style="423" customWidth="1"/>
    <col min="14071" max="14071" width="9.54296875" style="423" customWidth="1"/>
    <col min="14072" max="14072" width="7" style="423" bestFit="1" customWidth="1"/>
    <col min="14073" max="14073" width="79" style="423" customWidth="1"/>
    <col min="14074" max="14074" width="18.453125" style="423" customWidth="1"/>
    <col min="14075" max="14076" width="0" style="423" hidden="1"/>
    <col min="14077" max="14077" width="11.453125" style="423" customWidth="1"/>
    <col min="14078" max="14080" width="0" style="423" hidden="1"/>
    <col min="14081" max="14081" width="8.453125" style="423" customWidth="1"/>
    <col min="14082" max="14082" width="7" style="423" bestFit="1" customWidth="1"/>
    <col min="14083" max="14083" width="68.54296875" style="423" customWidth="1"/>
    <col min="14084" max="14084" width="19.54296875" style="423" customWidth="1"/>
    <col min="14085" max="14086" width="17.54296875" style="423" customWidth="1"/>
    <col min="14087" max="14087" width="14.453125" style="423" customWidth="1"/>
    <col min="14088" max="14088" width="13.54296875" style="423" customWidth="1"/>
    <col min="14089" max="14089" width="22.453125" style="423" customWidth="1"/>
    <col min="14090" max="14090" width="19.453125" style="423" customWidth="1"/>
    <col min="14091" max="14091" width="12.54296875" style="423" bestFit="1" customWidth="1"/>
    <col min="14092" max="14092" width="13.08984375" style="423" bestFit="1" customWidth="1"/>
    <col min="14093" max="14326" width="8.54296875" style="423" customWidth="1"/>
    <col min="14327" max="14327" width="9.54296875" style="423" customWidth="1"/>
    <col min="14328" max="14328" width="7" style="423" bestFit="1" customWidth="1"/>
    <col min="14329" max="14329" width="79" style="423" customWidth="1"/>
    <col min="14330" max="14330" width="18.453125" style="423" customWidth="1"/>
    <col min="14331" max="14332" width="0" style="423" hidden="1"/>
    <col min="14333" max="14333" width="11.453125" style="423" customWidth="1"/>
    <col min="14334" max="14336" width="0" style="423" hidden="1"/>
    <col min="14337" max="14337" width="8.453125" style="423" customWidth="1"/>
    <col min="14338" max="14338" width="7" style="423" bestFit="1" customWidth="1"/>
    <col min="14339" max="14339" width="68.54296875" style="423" customWidth="1"/>
    <col min="14340" max="14340" width="19.54296875" style="423" customWidth="1"/>
    <col min="14341" max="14342" width="17.54296875" style="423" customWidth="1"/>
    <col min="14343" max="14343" width="14.453125" style="423" customWidth="1"/>
    <col min="14344" max="14344" width="13.54296875" style="423" customWidth="1"/>
    <col min="14345" max="14345" width="22.453125" style="423" customWidth="1"/>
    <col min="14346" max="14346" width="19.453125" style="423" customWidth="1"/>
    <col min="14347" max="14347" width="12.54296875" style="423" bestFit="1" customWidth="1"/>
    <col min="14348" max="14348" width="13.08984375" style="423" bestFit="1" customWidth="1"/>
    <col min="14349" max="14582" width="8.54296875" style="423" customWidth="1"/>
    <col min="14583" max="14583" width="9.54296875" style="423" customWidth="1"/>
    <col min="14584" max="14584" width="7" style="423" bestFit="1" customWidth="1"/>
    <col min="14585" max="14585" width="79" style="423" customWidth="1"/>
    <col min="14586" max="14586" width="18.453125" style="423" customWidth="1"/>
    <col min="14587" max="14588" width="0" style="423" hidden="1"/>
    <col min="14589" max="14589" width="11.453125" style="423" customWidth="1"/>
    <col min="14590" max="14592" width="0" style="423" hidden="1"/>
    <col min="14593" max="14593" width="8.453125" style="423" customWidth="1"/>
    <col min="14594" max="14594" width="7" style="423" bestFit="1" customWidth="1"/>
    <col min="14595" max="14595" width="68.54296875" style="423" customWidth="1"/>
    <col min="14596" max="14596" width="19.54296875" style="423" customWidth="1"/>
    <col min="14597" max="14598" width="17.54296875" style="423" customWidth="1"/>
    <col min="14599" max="14599" width="14.453125" style="423" customWidth="1"/>
    <col min="14600" max="14600" width="13.54296875" style="423" customWidth="1"/>
    <col min="14601" max="14601" width="22.453125" style="423" customWidth="1"/>
    <col min="14602" max="14602" width="19.453125" style="423" customWidth="1"/>
    <col min="14603" max="14603" width="12.54296875" style="423" bestFit="1" customWidth="1"/>
    <col min="14604" max="14604" width="13.08984375" style="423" bestFit="1" customWidth="1"/>
    <col min="14605" max="14838" width="8.54296875" style="423" customWidth="1"/>
    <col min="14839" max="14839" width="9.54296875" style="423" customWidth="1"/>
    <col min="14840" max="14840" width="7" style="423" bestFit="1" customWidth="1"/>
    <col min="14841" max="14841" width="79" style="423" customWidth="1"/>
    <col min="14842" max="14842" width="18.453125" style="423" customWidth="1"/>
    <col min="14843" max="14844" width="0" style="423" hidden="1"/>
    <col min="14845" max="14845" width="11.453125" style="423" customWidth="1"/>
    <col min="14846" max="14848" width="0" style="423" hidden="1"/>
    <col min="14849" max="14849" width="8.453125" style="423" customWidth="1"/>
    <col min="14850" max="14850" width="7" style="423" bestFit="1" customWidth="1"/>
    <col min="14851" max="14851" width="68.54296875" style="423" customWidth="1"/>
    <col min="14852" max="14852" width="19.54296875" style="423" customWidth="1"/>
    <col min="14853" max="14854" width="17.54296875" style="423" customWidth="1"/>
    <col min="14855" max="14855" width="14.453125" style="423" customWidth="1"/>
    <col min="14856" max="14856" width="13.54296875" style="423" customWidth="1"/>
    <col min="14857" max="14857" width="22.453125" style="423" customWidth="1"/>
    <col min="14858" max="14858" width="19.453125" style="423" customWidth="1"/>
    <col min="14859" max="14859" width="12.54296875" style="423" bestFit="1" customWidth="1"/>
    <col min="14860" max="14860" width="13.08984375" style="423" bestFit="1" customWidth="1"/>
    <col min="14861" max="15094" width="8.54296875" style="423" customWidth="1"/>
    <col min="15095" max="15095" width="9.54296875" style="423" customWidth="1"/>
    <col min="15096" max="15096" width="7" style="423" bestFit="1" customWidth="1"/>
    <col min="15097" max="15097" width="79" style="423" customWidth="1"/>
    <col min="15098" max="15098" width="18.453125" style="423" customWidth="1"/>
    <col min="15099" max="15100" width="0" style="423" hidden="1"/>
    <col min="15101" max="15101" width="11.453125" style="423" customWidth="1"/>
    <col min="15102" max="15104" width="0" style="423" hidden="1"/>
    <col min="15105" max="15105" width="8.453125" style="423" customWidth="1"/>
    <col min="15106" max="15106" width="7" style="423" bestFit="1" customWidth="1"/>
    <col min="15107" max="15107" width="68.54296875" style="423" customWidth="1"/>
    <col min="15108" max="15108" width="19.54296875" style="423" customWidth="1"/>
    <col min="15109" max="15110" width="17.54296875" style="423" customWidth="1"/>
    <col min="15111" max="15111" width="14.453125" style="423" customWidth="1"/>
    <col min="15112" max="15112" width="13.54296875" style="423" customWidth="1"/>
    <col min="15113" max="15113" width="22.453125" style="423" customWidth="1"/>
    <col min="15114" max="15114" width="19.453125" style="423" customWidth="1"/>
    <col min="15115" max="15115" width="12.54296875" style="423" bestFit="1" customWidth="1"/>
    <col min="15116" max="15116" width="13.08984375" style="423" bestFit="1" customWidth="1"/>
    <col min="15117" max="15350" width="8.54296875" style="423" customWidth="1"/>
    <col min="15351" max="15351" width="9.54296875" style="423" customWidth="1"/>
    <col min="15352" max="15352" width="7" style="423" bestFit="1" customWidth="1"/>
    <col min="15353" max="15353" width="79" style="423" customWidth="1"/>
    <col min="15354" max="15354" width="18.453125" style="423" customWidth="1"/>
    <col min="15355" max="15356" width="0" style="423" hidden="1"/>
    <col min="15357" max="15357" width="11.453125" style="423" customWidth="1"/>
    <col min="15358" max="15360" width="0" style="423" hidden="1"/>
    <col min="15361" max="15361" width="8.453125" style="423" customWidth="1"/>
    <col min="15362" max="15362" width="7" style="423" bestFit="1" customWidth="1"/>
    <col min="15363" max="15363" width="68.54296875" style="423" customWidth="1"/>
    <col min="15364" max="15364" width="19.54296875" style="423" customWidth="1"/>
    <col min="15365" max="15366" width="17.54296875" style="423" customWidth="1"/>
    <col min="15367" max="15367" width="14.453125" style="423" customWidth="1"/>
    <col min="15368" max="15368" width="13.54296875" style="423" customWidth="1"/>
    <col min="15369" max="15369" width="22.453125" style="423" customWidth="1"/>
    <col min="15370" max="15370" width="19.453125" style="423" customWidth="1"/>
    <col min="15371" max="15371" width="12.54296875" style="423" bestFit="1" customWidth="1"/>
    <col min="15372" max="15372" width="13.08984375" style="423" bestFit="1" customWidth="1"/>
    <col min="15373" max="15606" width="8.54296875" style="423" customWidth="1"/>
    <col min="15607" max="15607" width="9.54296875" style="423" customWidth="1"/>
    <col min="15608" max="15608" width="7" style="423" bestFit="1" customWidth="1"/>
    <col min="15609" max="15609" width="79" style="423" customWidth="1"/>
    <col min="15610" max="15610" width="18.453125" style="423" customWidth="1"/>
    <col min="15611" max="15612" width="0" style="423" hidden="1"/>
    <col min="15613" max="15613" width="11.453125" style="423" customWidth="1"/>
    <col min="15614" max="15616" width="0" style="423" hidden="1"/>
    <col min="15617" max="15617" width="8.453125" style="423" customWidth="1"/>
    <col min="15618" max="15618" width="7" style="423" bestFit="1" customWidth="1"/>
    <col min="15619" max="15619" width="68.54296875" style="423" customWidth="1"/>
    <col min="15620" max="15620" width="19.54296875" style="423" customWidth="1"/>
    <col min="15621" max="15622" width="17.54296875" style="423" customWidth="1"/>
    <col min="15623" max="15623" width="14.453125" style="423" customWidth="1"/>
    <col min="15624" max="15624" width="13.54296875" style="423" customWidth="1"/>
    <col min="15625" max="15625" width="22.453125" style="423" customWidth="1"/>
    <col min="15626" max="15626" width="19.453125" style="423" customWidth="1"/>
    <col min="15627" max="15627" width="12.54296875" style="423" bestFit="1" customWidth="1"/>
    <col min="15628" max="15628" width="13.08984375" style="423" bestFit="1" customWidth="1"/>
    <col min="15629" max="15862" width="8.54296875" style="423" customWidth="1"/>
    <col min="15863" max="15863" width="9.54296875" style="423" customWidth="1"/>
    <col min="15864" max="15864" width="7" style="423" bestFit="1" customWidth="1"/>
    <col min="15865" max="15865" width="79" style="423" customWidth="1"/>
    <col min="15866" max="15866" width="18.453125" style="423" customWidth="1"/>
    <col min="15867" max="15868" width="0" style="423" hidden="1"/>
    <col min="15869" max="15869" width="11.453125" style="423" customWidth="1"/>
    <col min="15870" max="15872" width="0" style="423" hidden="1"/>
    <col min="15873" max="15873" width="8.453125" style="423" customWidth="1"/>
    <col min="15874" max="15874" width="7" style="423" bestFit="1" customWidth="1"/>
    <col min="15875" max="15875" width="68.54296875" style="423" customWidth="1"/>
    <col min="15876" max="15876" width="19.54296875" style="423" customWidth="1"/>
    <col min="15877" max="15878" width="17.54296875" style="423" customWidth="1"/>
    <col min="15879" max="15879" width="14.453125" style="423" customWidth="1"/>
    <col min="15880" max="15880" width="13.54296875" style="423" customWidth="1"/>
    <col min="15881" max="15881" width="22.453125" style="423" customWidth="1"/>
    <col min="15882" max="15882" width="19.453125" style="423" customWidth="1"/>
    <col min="15883" max="15883" width="12.54296875" style="423" bestFit="1" customWidth="1"/>
    <col min="15884" max="15884" width="13.08984375" style="423" bestFit="1" customWidth="1"/>
    <col min="15885" max="16118" width="8.54296875" style="423" customWidth="1"/>
    <col min="16119" max="16119" width="9.54296875" style="423" customWidth="1"/>
    <col min="16120" max="16120" width="7" style="423" bestFit="1" customWidth="1"/>
    <col min="16121" max="16121" width="79" style="423" customWidth="1"/>
    <col min="16122" max="16122" width="18.453125" style="423" customWidth="1"/>
    <col min="16123" max="16124" width="0" style="423" hidden="1"/>
    <col min="16125" max="16125" width="11.453125" style="423" customWidth="1"/>
    <col min="16126" max="16128" width="0" style="423" hidden="1"/>
    <col min="16129" max="16129" width="8.453125" style="423" customWidth="1"/>
    <col min="16130" max="16130" width="7" style="423" bestFit="1" customWidth="1"/>
    <col min="16131" max="16131" width="68.54296875" style="423" customWidth="1"/>
    <col min="16132" max="16132" width="19.54296875" style="423" customWidth="1"/>
    <col min="16133" max="16134" width="17.54296875" style="423" customWidth="1"/>
    <col min="16135" max="16135" width="14.453125" style="423" customWidth="1"/>
    <col min="16136" max="16136" width="13.54296875" style="423" customWidth="1"/>
    <col min="16137" max="16137" width="22.453125" style="423" customWidth="1"/>
    <col min="16138" max="16138" width="19.453125" style="423" customWidth="1"/>
    <col min="16139" max="16139" width="12.54296875" style="423" bestFit="1" customWidth="1"/>
    <col min="16140" max="16140" width="13.08984375" style="423" bestFit="1" customWidth="1"/>
    <col min="16141" max="16374" width="8.54296875" style="423" customWidth="1"/>
    <col min="16375" max="16375" width="9.54296875" style="423" customWidth="1"/>
    <col min="16376" max="16376" width="7" style="423" bestFit="1" customWidth="1"/>
    <col min="16377" max="16377" width="79" style="423" customWidth="1"/>
    <col min="16378" max="16378" width="18.453125" style="423" customWidth="1"/>
    <col min="16379" max="16380" width="0" style="423" hidden="1"/>
    <col min="16381" max="16381" width="11.453125" style="423" customWidth="1"/>
    <col min="16382" max="16384" width="0" style="423" hidden="1"/>
  </cols>
  <sheetData>
    <row r="2" spans="1:10" ht="26.5" thickBot="1" x14ac:dyDescent="0.4">
      <c r="A2" s="416"/>
      <c r="B2" s="417"/>
      <c r="C2" s="418"/>
      <c r="D2" s="83"/>
      <c r="J2" s="422"/>
    </row>
    <row r="3" spans="1:10" ht="14.9" customHeight="1" thickBot="1" x14ac:dyDescent="0.4">
      <c r="A3" s="1143" t="s">
        <v>0</v>
      </c>
      <c r="B3" s="1144"/>
      <c r="C3" s="1144"/>
      <c r="D3" s="1144"/>
      <c r="E3" s="1145" t="s">
        <v>1414</v>
      </c>
      <c r="F3" s="1145" t="s">
        <v>1415</v>
      </c>
      <c r="G3" s="1145" t="s">
        <v>1416</v>
      </c>
      <c r="I3" s="1148" t="s">
        <v>1417</v>
      </c>
      <c r="J3" s="1149"/>
    </row>
    <row r="4" spans="1:10" ht="29.15" customHeight="1" thickTop="1" thickBot="1" x14ac:dyDescent="0.4">
      <c r="A4" s="1152" t="s">
        <v>77</v>
      </c>
      <c r="B4" s="1153"/>
      <c r="C4" s="1153"/>
      <c r="D4" s="1153"/>
      <c r="E4" s="1146"/>
      <c r="F4" s="1146"/>
      <c r="G4" s="1146"/>
      <c r="I4" s="1150"/>
      <c r="J4" s="1151"/>
    </row>
    <row r="5" spans="1:10" ht="18.75" customHeight="1" thickTop="1" thickBot="1" x14ac:dyDescent="0.4">
      <c r="A5" s="424" t="s">
        <v>1418</v>
      </c>
      <c r="B5" s="425" t="s">
        <v>85</v>
      </c>
      <c r="C5" s="426" t="s">
        <v>86</v>
      </c>
      <c r="D5" s="427" t="s">
        <v>153</v>
      </c>
      <c r="E5" s="1147"/>
      <c r="F5" s="1147"/>
      <c r="G5" s="1147"/>
      <c r="I5" s="428" t="s">
        <v>1419</v>
      </c>
      <c r="J5" s="429" t="s">
        <v>1420</v>
      </c>
    </row>
    <row r="6" spans="1:10" ht="20.25" customHeight="1" x14ac:dyDescent="0.35">
      <c r="A6" s="430"/>
      <c r="B6" s="431"/>
      <c r="C6" s="432" t="s">
        <v>1421</v>
      </c>
      <c r="D6" s="433"/>
      <c r="E6" s="434" t="s">
        <v>353</v>
      </c>
      <c r="F6" s="434" t="s">
        <v>353</v>
      </c>
      <c r="G6" s="435" t="s">
        <v>353</v>
      </c>
      <c r="I6" s="436"/>
      <c r="J6" s="437"/>
    </row>
    <row r="7" spans="1:10" ht="14.9" customHeight="1" x14ac:dyDescent="0.35">
      <c r="A7" s="430"/>
      <c r="B7" s="431"/>
      <c r="C7" s="438"/>
      <c r="D7" s="439"/>
      <c r="E7" s="440"/>
      <c r="F7" s="440"/>
      <c r="G7" s="440"/>
      <c r="I7" s="441"/>
      <c r="J7" s="442"/>
    </row>
    <row r="8" spans="1:10" ht="23.25" customHeight="1" x14ac:dyDescent="0.35">
      <c r="A8" s="443" t="s">
        <v>95</v>
      </c>
      <c r="B8" s="444" t="s">
        <v>96</v>
      </c>
      <c r="C8" s="445" t="s">
        <v>356</v>
      </c>
      <c r="D8" s="446" t="s">
        <v>357</v>
      </c>
      <c r="E8" s="447">
        <v>81634212.929999992</v>
      </c>
      <c r="F8" s="448">
        <v>81916180.700000003</v>
      </c>
      <c r="G8" s="449">
        <v>0.99884404602740562</v>
      </c>
      <c r="I8" s="447">
        <v>281967.77000001073</v>
      </c>
      <c r="J8" s="1061">
        <v>3.4540391813637772E-3</v>
      </c>
    </row>
    <row r="9" spans="1:10" ht="14.9" customHeight="1" x14ac:dyDescent="0.35">
      <c r="A9" s="450" t="s">
        <v>95</v>
      </c>
      <c r="B9" s="451" t="s">
        <v>99</v>
      </c>
      <c r="C9" s="452" t="s">
        <v>358</v>
      </c>
      <c r="D9" s="453" t="s">
        <v>359</v>
      </c>
      <c r="E9" s="454">
        <v>81634212.929999992</v>
      </c>
      <c r="F9" s="455">
        <v>81916180.700000003</v>
      </c>
      <c r="G9" s="456">
        <v>0.99884404602740562</v>
      </c>
      <c r="I9" s="457">
        <v>281967.77000001073</v>
      </c>
      <c r="J9" s="1062">
        <v>3.4540391813637772E-3</v>
      </c>
    </row>
    <row r="10" spans="1:10" ht="14.9" customHeight="1" x14ac:dyDescent="0.35">
      <c r="A10" s="458" t="s">
        <v>95</v>
      </c>
      <c r="B10" s="459" t="s">
        <v>129</v>
      </c>
      <c r="C10" s="460" t="s">
        <v>360</v>
      </c>
      <c r="D10" s="461" t="s">
        <v>361</v>
      </c>
      <c r="E10" s="462">
        <v>81634212.929999992</v>
      </c>
      <c r="F10" s="463">
        <v>81916180.700000003</v>
      </c>
      <c r="G10" s="464">
        <v>0.99884404602740562</v>
      </c>
      <c r="I10" s="465">
        <v>281967.77000001073</v>
      </c>
      <c r="J10" s="1063">
        <v>3.4540391813637772E-3</v>
      </c>
    </row>
    <row r="11" spans="1:10" ht="14.9" customHeight="1" x14ac:dyDescent="0.35">
      <c r="A11" s="218" t="s">
        <v>95</v>
      </c>
      <c r="B11" s="219" t="s">
        <v>156</v>
      </c>
      <c r="C11" s="466" t="s">
        <v>362</v>
      </c>
      <c r="D11" s="467" t="s">
        <v>363</v>
      </c>
      <c r="E11" s="468">
        <v>81634212.929999992</v>
      </c>
      <c r="F11" s="469">
        <v>81916180.700000003</v>
      </c>
      <c r="G11" s="470"/>
      <c r="I11" s="471">
        <v>281967.77000001073</v>
      </c>
      <c r="J11" s="1064">
        <v>3.4540391813637772E-3</v>
      </c>
    </row>
    <row r="12" spans="1:10" ht="14.9" customHeight="1" x14ac:dyDescent="0.35">
      <c r="A12" s="275" t="s">
        <v>95</v>
      </c>
      <c r="B12" s="276" t="s">
        <v>364</v>
      </c>
      <c r="C12" s="473" t="s">
        <v>365</v>
      </c>
      <c r="D12" s="474" t="s">
        <v>366</v>
      </c>
      <c r="E12" s="471">
        <v>79802917.349999994</v>
      </c>
      <c r="F12" s="475">
        <v>81062274.920000002</v>
      </c>
      <c r="G12" s="470"/>
      <c r="I12" s="471">
        <v>1259357.5700000077</v>
      </c>
      <c r="J12" s="1064">
        <v>1.5780846262508419E-2</v>
      </c>
    </row>
    <row r="13" spans="1:10" ht="14.9" customHeight="1" x14ac:dyDescent="0.35">
      <c r="A13" s="275" t="s">
        <v>95</v>
      </c>
      <c r="B13" s="276" t="s">
        <v>364</v>
      </c>
      <c r="C13" s="473" t="s">
        <v>368</v>
      </c>
      <c r="D13" s="474" t="s">
        <v>369</v>
      </c>
      <c r="E13" s="471">
        <v>1831295.58</v>
      </c>
      <c r="F13" s="475">
        <v>853905.78</v>
      </c>
      <c r="G13" s="470"/>
      <c r="I13" s="471">
        <v>-977389.8</v>
      </c>
      <c r="J13" s="472">
        <v>-0.53371493421067506</v>
      </c>
    </row>
    <row r="14" spans="1:10" ht="14.9" hidden="1" customHeight="1" x14ac:dyDescent="0.35">
      <c r="A14" s="458" t="s">
        <v>95</v>
      </c>
      <c r="B14" s="459" t="s">
        <v>129</v>
      </c>
      <c r="C14" s="460" t="s">
        <v>371</v>
      </c>
      <c r="D14" s="461" t="s">
        <v>372</v>
      </c>
      <c r="E14" s="476"/>
      <c r="F14" s="476"/>
      <c r="G14" s="476"/>
      <c r="I14" s="465"/>
      <c r="J14" s="477" t="e">
        <v>#DIV/0!</v>
      </c>
    </row>
    <row r="15" spans="1:10" ht="14.9" hidden="1" customHeight="1" x14ac:dyDescent="0.35">
      <c r="A15" s="458" t="s">
        <v>95</v>
      </c>
      <c r="B15" s="459" t="s">
        <v>129</v>
      </c>
      <c r="C15" s="460" t="s">
        <v>373</v>
      </c>
      <c r="D15" s="461" t="s">
        <v>374</v>
      </c>
      <c r="E15" s="476"/>
      <c r="F15" s="476"/>
      <c r="G15" s="476"/>
      <c r="I15" s="465"/>
      <c r="J15" s="477" t="e">
        <v>#DIV/0!</v>
      </c>
    </row>
    <row r="16" spans="1:10" ht="14.9" hidden="1" customHeight="1" x14ac:dyDescent="0.35">
      <c r="A16" s="458" t="s">
        <v>95</v>
      </c>
      <c r="B16" s="459" t="s">
        <v>129</v>
      </c>
      <c r="C16" s="460" t="s">
        <v>375</v>
      </c>
      <c r="D16" s="461" t="s">
        <v>376</v>
      </c>
      <c r="E16" s="476"/>
      <c r="F16" s="476"/>
      <c r="G16" s="476"/>
      <c r="I16" s="465"/>
      <c r="J16" s="477" t="e">
        <v>#DIV/0!</v>
      </c>
    </row>
    <row r="17" spans="1:11" ht="14.9" hidden="1" customHeight="1" x14ac:dyDescent="0.35">
      <c r="A17" s="450" t="s">
        <v>95</v>
      </c>
      <c r="B17" s="451" t="s">
        <v>99</v>
      </c>
      <c r="C17" s="452" t="s">
        <v>377</v>
      </c>
      <c r="D17" s="453" t="s">
        <v>378</v>
      </c>
      <c r="E17" s="478"/>
      <c r="F17" s="478"/>
      <c r="G17" s="478"/>
      <c r="I17" s="479"/>
      <c r="J17" s="480" t="e">
        <v>#DIV/0!</v>
      </c>
    </row>
    <row r="18" spans="1:11" ht="14.9" hidden="1" customHeight="1" x14ac:dyDescent="0.35">
      <c r="A18" s="458" t="s">
        <v>95</v>
      </c>
      <c r="B18" s="459" t="s">
        <v>129</v>
      </c>
      <c r="C18" s="460" t="s">
        <v>379</v>
      </c>
      <c r="D18" s="461" t="s">
        <v>380</v>
      </c>
      <c r="E18" s="481"/>
      <c r="F18" s="481"/>
      <c r="G18" s="481"/>
      <c r="I18" s="482"/>
      <c r="J18" s="483" t="e">
        <v>#DIV/0!</v>
      </c>
    </row>
    <row r="19" spans="1:11" ht="14.9" hidden="1" customHeight="1" x14ac:dyDescent="0.35">
      <c r="A19" s="458" t="s">
        <v>95</v>
      </c>
      <c r="B19" s="459" t="s">
        <v>129</v>
      </c>
      <c r="C19" s="460" t="s">
        <v>381</v>
      </c>
      <c r="D19" s="461" t="s">
        <v>382</v>
      </c>
      <c r="E19" s="481"/>
      <c r="F19" s="481"/>
      <c r="G19" s="481"/>
      <c r="I19" s="482"/>
      <c r="J19" s="483" t="e">
        <v>#DIV/0!</v>
      </c>
    </row>
    <row r="20" spans="1:11" ht="14.9" hidden="1" customHeight="1" x14ac:dyDescent="0.35">
      <c r="A20" s="450" t="s">
        <v>95</v>
      </c>
      <c r="B20" s="451" t="s">
        <v>99</v>
      </c>
      <c r="C20" s="452" t="s">
        <v>383</v>
      </c>
      <c r="D20" s="453" t="s">
        <v>384</v>
      </c>
      <c r="E20" s="484"/>
      <c r="F20" s="484"/>
      <c r="G20" s="484"/>
      <c r="I20" s="457"/>
      <c r="J20" s="485" t="e">
        <v>#DIV/0!</v>
      </c>
    </row>
    <row r="21" spans="1:11" ht="14.9" hidden="1" customHeight="1" x14ac:dyDescent="0.35">
      <c r="A21" s="458" t="s">
        <v>95</v>
      </c>
      <c r="B21" s="459" t="s">
        <v>129</v>
      </c>
      <c r="C21" s="460" t="s">
        <v>385</v>
      </c>
      <c r="D21" s="461" t="s">
        <v>386</v>
      </c>
      <c r="E21" s="476"/>
      <c r="F21" s="476"/>
      <c r="G21" s="476"/>
      <c r="I21" s="465"/>
      <c r="J21" s="477" t="e">
        <v>#DIV/0!</v>
      </c>
    </row>
    <row r="22" spans="1:11" ht="14.9" hidden="1" customHeight="1" x14ac:dyDescent="0.35">
      <c r="A22" s="458" t="s">
        <v>95</v>
      </c>
      <c r="B22" s="459" t="s">
        <v>129</v>
      </c>
      <c r="C22" s="460" t="s">
        <v>387</v>
      </c>
      <c r="D22" s="461" t="s">
        <v>388</v>
      </c>
      <c r="E22" s="476"/>
      <c r="F22" s="476"/>
      <c r="G22" s="476"/>
      <c r="I22" s="465"/>
      <c r="J22" s="477" t="e">
        <v>#DIV/0!</v>
      </c>
    </row>
    <row r="23" spans="1:11" ht="17" x14ac:dyDescent="0.35">
      <c r="A23" s="443" t="s">
        <v>95</v>
      </c>
      <c r="B23" s="444" t="s">
        <v>96</v>
      </c>
      <c r="C23" s="445" t="s">
        <v>97</v>
      </c>
      <c r="D23" s="446" t="s">
        <v>98</v>
      </c>
      <c r="E23" s="448">
        <v>0</v>
      </c>
      <c r="F23" s="448">
        <v>0</v>
      </c>
      <c r="G23" s="449">
        <v>0</v>
      </c>
      <c r="I23" s="447">
        <v>0</v>
      </c>
      <c r="J23" s="486">
        <v>0</v>
      </c>
    </row>
    <row r="24" spans="1:11" ht="14.9" customHeight="1" x14ac:dyDescent="0.35">
      <c r="A24" s="450" t="s">
        <v>95</v>
      </c>
      <c r="B24" s="451" t="s">
        <v>99</v>
      </c>
      <c r="C24" s="452" t="s">
        <v>97</v>
      </c>
      <c r="D24" s="453" t="s">
        <v>100</v>
      </c>
      <c r="E24" s="455">
        <v>0</v>
      </c>
      <c r="F24" s="455">
        <v>0</v>
      </c>
      <c r="G24" s="487">
        <v>0</v>
      </c>
      <c r="I24" s="454">
        <v>0</v>
      </c>
      <c r="J24" s="488">
        <v>0</v>
      </c>
    </row>
    <row r="25" spans="1:11" ht="14.9" customHeight="1" x14ac:dyDescent="0.35">
      <c r="A25" s="458" t="s">
        <v>95</v>
      </c>
      <c r="B25" s="459" t="s">
        <v>129</v>
      </c>
      <c r="C25" s="460" t="s">
        <v>154</v>
      </c>
      <c r="D25" s="461" t="s">
        <v>155</v>
      </c>
      <c r="E25" s="463">
        <v>0</v>
      </c>
      <c r="F25" s="463">
        <v>0</v>
      </c>
      <c r="G25" s="489">
        <v>0</v>
      </c>
      <c r="I25" s="462">
        <v>0</v>
      </c>
      <c r="J25" s="490">
        <v>0</v>
      </c>
    </row>
    <row r="26" spans="1:11" ht="14.9" customHeight="1" x14ac:dyDescent="0.35">
      <c r="A26" s="491" t="s">
        <v>95</v>
      </c>
      <c r="B26" s="492" t="s">
        <v>156</v>
      </c>
      <c r="C26" s="493" t="s">
        <v>157</v>
      </c>
      <c r="D26" s="494" t="s">
        <v>158</v>
      </c>
      <c r="E26" s="469">
        <v>0</v>
      </c>
      <c r="F26" s="469">
        <v>0</v>
      </c>
      <c r="G26" s="469"/>
      <c r="I26" s="468">
        <v>0</v>
      </c>
      <c r="J26" s="495">
        <v>0</v>
      </c>
    </row>
    <row r="27" spans="1:11" ht="14.9" customHeight="1" x14ac:dyDescent="0.35">
      <c r="A27" s="496" t="s">
        <v>95</v>
      </c>
      <c r="B27" s="497" t="s">
        <v>364</v>
      </c>
      <c r="C27" s="498" t="s">
        <v>389</v>
      </c>
      <c r="D27" s="499" t="s">
        <v>1422</v>
      </c>
      <c r="E27" s="475">
        <v>0</v>
      </c>
      <c r="F27" s="475">
        <v>0</v>
      </c>
      <c r="G27" s="475"/>
      <c r="I27" s="471">
        <v>0</v>
      </c>
      <c r="J27" s="500">
        <v>0</v>
      </c>
    </row>
    <row r="28" spans="1:11" ht="14.9" hidden="1" customHeight="1" x14ac:dyDescent="0.35">
      <c r="A28" s="458" t="s">
        <v>95</v>
      </c>
      <c r="B28" s="459" t="s">
        <v>129</v>
      </c>
      <c r="C28" s="460" t="s">
        <v>392</v>
      </c>
      <c r="D28" s="461" t="s">
        <v>393</v>
      </c>
      <c r="E28" s="476">
        <v>0</v>
      </c>
      <c r="F28" s="476">
        <v>0</v>
      </c>
      <c r="G28" s="476"/>
      <c r="I28" s="465"/>
      <c r="J28" s="501" t="e">
        <v>#DIV/0!</v>
      </c>
    </row>
    <row r="29" spans="1:11" ht="14.9" customHeight="1" x14ac:dyDescent="0.35">
      <c r="A29" s="458" t="s">
        <v>95</v>
      </c>
      <c r="B29" s="459" t="s">
        <v>129</v>
      </c>
      <c r="C29" s="460" t="s">
        <v>333</v>
      </c>
      <c r="D29" s="461" t="s">
        <v>334</v>
      </c>
      <c r="E29" s="463">
        <v>0</v>
      </c>
      <c r="F29" s="463">
        <v>0</v>
      </c>
      <c r="G29" s="489">
        <v>0</v>
      </c>
      <c r="I29" s="462">
        <v>0</v>
      </c>
      <c r="J29" s="490">
        <v>0</v>
      </c>
    </row>
    <row r="30" spans="1:11" ht="14.9" customHeight="1" x14ac:dyDescent="0.35">
      <c r="A30" s="502" t="s">
        <v>95</v>
      </c>
      <c r="B30" s="503" t="s">
        <v>156</v>
      </c>
      <c r="C30" s="493" t="s">
        <v>335</v>
      </c>
      <c r="D30" s="504" t="s">
        <v>336</v>
      </c>
      <c r="E30" s="469">
        <v>0</v>
      </c>
      <c r="F30" s="469">
        <v>0</v>
      </c>
      <c r="G30" s="505"/>
      <c r="I30" s="468">
        <v>0</v>
      </c>
      <c r="J30" s="495">
        <v>0</v>
      </c>
    </row>
    <row r="31" spans="1:11" ht="14.9" customHeight="1" x14ac:dyDescent="0.35">
      <c r="A31" s="506" t="s">
        <v>95</v>
      </c>
      <c r="B31" s="497" t="s">
        <v>364</v>
      </c>
      <c r="C31" s="498" t="s">
        <v>394</v>
      </c>
      <c r="D31" s="499" t="s">
        <v>395</v>
      </c>
      <c r="E31" s="475">
        <v>0</v>
      </c>
      <c r="F31" s="475">
        <v>0</v>
      </c>
      <c r="G31" s="475"/>
      <c r="I31" s="471">
        <v>0</v>
      </c>
      <c r="J31" s="500">
        <v>0</v>
      </c>
      <c r="K31" s="507"/>
    </row>
    <row r="32" spans="1:11" ht="14.9" hidden="1" customHeight="1" x14ac:dyDescent="0.35">
      <c r="A32" s="458" t="s">
        <v>95</v>
      </c>
      <c r="B32" s="459" t="s">
        <v>129</v>
      </c>
      <c r="C32" s="460" t="s">
        <v>397</v>
      </c>
      <c r="D32" s="461" t="s">
        <v>398</v>
      </c>
      <c r="E32" s="476">
        <v>0</v>
      </c>
      <c r="F32" s="476">
        <v>0</v>
      </c>
      <c r="G32" s="476"/>
      <c r="I32" s="465">
        <v>0</v>
      </c>
      <c r="J32" s="501" t="e">
        <v>#DIV/0!</v>
      </c>
    </row>
    <row r="33" spans="1:12" ht="14.9" hidden="1" customHeight="1" x14ac:dyDescent="0.35">
      <c r="A33" s="458" t="s">
        <v>95</v>
      </c>
      <c r="B33" s="459" t="s">
        <v>129</v>
      </c>
      <c r="C33" s="460" t="s">
        <v>399</v>
      </c>
      <c r="D33" s="461" t="s">
        <v>400</v>
      </c>
      <c r="E33" s="463">
        <v>0</v>
      </c>
      <c r="F33" s="463">
        <v>0</v>
      </c>
      <c r="G33" s="463"/>
      <c r="I33" s="462">
        <v>0</v>
      </c>
      <c r="J33" s="490" t="e">
        <v>#DIV/0!</v>
      </c>
    </row>
    <row r="34" spans="1:12" ht="14.9" hidden="1" customHeight="1" x14ac:dyDescent="0.35">
      <c r="A34" s="502" t="s">
        <v>95</v>
      </c>
      <c r="B34" s="503" t="s">
        <v>156</v>
      </c>
      <c r="C34" s="493" t="s">
        <v>401</v>
      </c>
      <c r="D34" s="504" t="s">
        <v>402</v>
      </c>
      <c r="E34" s="469">
        <v>0</v>
      </c>
      <c r="F34" s="469">
        <v>0</v>
      </c>
      <c r="G34" s="469"/>
      <c r="I34" s="468">
        <v>0</v>
      </c>
      <c r="J34" s="495" t="e">
        <v>#DIV/0!</v>
      </c>
    </row>
    <row r="35" spans="1:12" ht="14.9" hidden="1" customHeight="1" x14ac:dyDescent="0.35">
      <c r="A35" s="506" t="s">
        <v>95</v>
      </c>
      <c r="B35" s="497" t="s">
        <v>364</v>
      </c>
      <c r="C35" s="498" t="s">
        <v>401</v>
      </c>
      <c r="D35" s="499" t="s">
        <v>403</v>
      </c>
      <c r="E35" s="475">
        <v>0</v>
      </c>
      <c r="F35" s="475">
        <v>0</v>
      </c>
      <c r="G35" s="475"/>
      <c r="I35" s="471">
        <v>0</v>
      </c>
      <c r="J35" s="500" t="e">
        <v>#DIV/0!</v>
      </c>
    </row>
    <row r="36" spans="1:12" ht="17" x14ac:dyDescent="0.35">
      <c r="A36" s="443" t="s">
        <v>95</v>
      </c>
      <c r="B36" s="444" t="s">
        <v>96</v>
      </c>
      <c r="C36" s="508" t="s">
        <v>101</v>
      </c>
      <c r="D36" s="509" t="s">
        <v>102</v>
      </c>
      <c r="E36" s="510">
        <v>114653.26000000001</v>
      </c>
      <c r="F36" s="510">
        <v>94800.92</v>
      </c>
      <c r="G36" s="511">
        <v>1.1559539725943351E-3</v>
      </c>
      <c r="I36" s="512">
        <v>-19852.340000000011</v>
      </c>
      <c r="J36" s="513">
        <v>-0.1731511166799794</v>
      </c>
      <c r="K36" s="507"/>
      <c r="L36" s="507"/>
    </row>
    <row r="37" spans="1:12" ht="14.9" hidden="1" customHeight="1" x14ac:dyDescent="0.35">
      <c r="A37" s="450" t="s">
        <v>95</v>
      </c>
      <c r="B37" s="451" t="s">
        <v>99</v>
      </c>
      <c r="C37" s="452" t="s">
        <v>404</v>
      </c>
      <c r="D37" s="453" t="s">
        <v>405</v>
      </c>
      <c r="E37" s="514">
        <v>0</v>
      </c>
      <c r="F37" s="514">
        <v>0</v>
      </c>
      <c r="G37" s="514"/>
      <c r="I37" s="515">
        <v>0</v>
      </c>
      <c r="J37" s="516" t="e">
        <v>#DIV/0!</v>
      </c>
    </row>
    <row r="38" spans="1:12" ht="14.9" hidden="1" customHeight="1" x14ac:dyDescent="0.35">
      <c r="A38" s="458" t="s">
        <v>95</v>
      </c>
      <c r="B38" s="459" t="s">
        <v>129</v>
      </c>
      <c r="C38" s="460" t="s">
        <v>406</v>
      </c>
      <c r="D38" s="461" t="s">
        <v>407</v>
      </c>
      <c r="E38" s="514">
        <v>0</v>
      </c>
      <c r="F38" s="514">
        <v>0</v>
      </c>
      <c r="G38" s="514"/>
      <c r="I38" s="515">
        <v>0</v>
      </c>
      <c r="J38" s="516" t="e">
        <v>#DIV/0!</v>
      </c>
    </row>
    <row r="39" spans="1:12" ht="14.9" hidden="1" customHeight="1" x14ac:dyDescent="0.35">
      <c r="A39" s="458" t="s">
        <v>95</v>
      </c>
      <c r="B39" s="459" t="s">
        <v>129</v>
      </c>
      <c r="C39" s="460" t="s">
        <v>408</v>
      </c>
      <c r="D39" s="461" t="s">
        <v>409</v>
      </c>
      <c r="E39" s="514">
        <v>0</v>
      </c>
      <c r="F39" s="514">
        <v>0</v>
      </c>
      <c r="G39" s="514"/>
      <c r="I39" s="515">
        <v>0</v>
      </c>
      <c r="J39" s="516" t="e">
        <v>#DIV/0!</v>
      </c>
    </row>
    <row r="40" spans="1:12" ht="14.9" hidden="1" customHeight="1" x14ac:dyDescent="0.35">
      <c r="A40" s="458" t="s">
        <v>95</v>
      </c>
      <c r="B40" s="459" t="s">
        <v>129</v>
      </c>
      <c r="C40" s="460" t="s">
        <v>410</v>
      </c>
      <c r="D40" s="461" t="s">
        <v>411</v>
      </c>
      <c r="E40" s="514">
        <v>0</v>
      </c>
      <c r="F40" s="514">
        <v>0</v>
      </c>
      <c r="G40" s="514"/>
      <c r="I40" s="515">
        <v>0</v>
      </c>
      <c r="J40" s="516" t="e">
        <v>#DIV/0!</v>
      </c>
    </row>
    <row r="41" spans="1:12" ht="14.9" hidden="1" customHeight="1" x14ac:dyDescent="0.35">
      <c r="A41" s="450" t="s">
        <v>95</v>
      </c>
      <c r="B41" s="451" t="s">
        <v>99</v>
      </c>
      <c r="C41" s="452" t="s">
        <v>412</v>
      </c>
      <c r="D41" s="453" t="s">
        <v>413</v>
      </c>
      <c r="E41" s="514">
        <v>0</v>
      </c>
      <c r="F41" s="514">
        <v>0</v>
      </c>
      <c r="G41" s="514"/>
      <c r="I41" s="515">
        <v>0</v>
      </c>
      <c r="J41" s="516" t="e">
        <v>#DIV/0!</v>
      </c>
    </row>
    <row r="42" spans="1:12" ht="14.9" hidden="1" customHeight="1" x14ac:dyDescent="0.35">
      <c r="A42" s="458" t="s">
        <v>95</v>
      </c>
      <c r="B42" s="459" t="s">
        <v>129</v>
      </c>
      <c r="C42" s="460" t="s">
        <v>414</v>
      </c>
      <c r="D42" s="461" t="s">
        <v>415</v>
      </c>
      <c r="E42" s="514">
        <v>0</v>
      </c>
      <c r="F42" s="514">
        <v>0</v>
      </c>
      <c r="G42" s="514"/>
      <c r="I42" s="515">
        <v>0</v>
      </c>
      <c r="J42" s="516" t="e">
        <v>#DIV/0!</v>
      </c>
    </row>
    <row r="43" spans="1:12" ht="14.9" hidden="1" customHeight="1" x14ac:dyDescent="0.35">
      <c r="A43" s="458" t="s">
        <v>95</v>
      </c>
      <c r="B43" s="459" t="s">
        <v>129</v>
      </c>
      <c r="C43" s="460" t="s">
        <v>416</v>
      </c>
      <c r="D43" s="461" t="s">
        <v>417</v>
      </c>
      <c r="E43" s="514">
        <v>0</v>
      </c>
      <c r="F43" s="514">
        <v>0</v>
      </c>
      <c r="G43" s="514"/>
      <c r="I43" s="515">
        <v>0</v>
      </c>
      <c r="J43" s="516" t="e">
        <v>#DIV/0!</v>
      </c>
    </row>
    <row r="44" spans="1:12" ht="14.9" hidden="1" customHeight="1" x14ac:dyDescent="0.35">
      <c r="A44" s="458" t="s">
        <v>95</v>
      </c>
      <c r="B44" s="459" t="s">
        <v>129</v>
      </c>
      <c r="C44" s="460" t="s">
        <v>418</v>
      </c>
      <c r="D44" s="461" t="s">
        <v>419</v>
      </c>
      <c r="E44" s="514">
        <v>0</v>
      </c>
      <c r="F44" s="514">
        <v>0</v>
      </c>
      <c r="G44" s="514"/>
      <c r="I44" s="515">
        <v>0</v>
      </c>
      <c r="J44" s="516" t="e">
        <v>#DIV/0!</v>
      </c>
    </row>
    <row r="45" spans="1:12" ht="14.9" hidden="1" customHeight="1" x14ac:dyDescent="0.35">
      <c r="A45" s="458" t="s">
        <v>95</v>
      </c>
      <c r="B45" s="459" t="s">
        <v>129</v>
      </c>
      <c r="C45" s="460" t="s">
        <v>420</v>
      </c>
      <c r="D45" s="461" t="s">
        <v>421</v>
      </c>
      <c r="E45" s="514">
        <v>0</v>
      </c>
      <c r="F45" s="514">
        <v>0</v>
      </c>
      <c r="G45" s="514"/>
      <c r="I45" s="515">
        <v>0</v>
      </c>
      <c r="J45" s="516" t="e">
        <v>#DIV/0!</v>
      </c>
    </row>
    <row r="46" spans="1:12" ht="14.9" customHeight="1" x14ac:dyDescent="0.35">
      <c r="A46" s="450" t="s">
        <v>95</v>
      </c>
      <c r="B46" s="451" t="s">
        <v>99</v>
      </c>
      <c r="C46" s="452" t="s">
        <v>103</v>
      </c>
      <c r="D46" s="453" t="s">
        <v>104</v>
      </c>
      <c r="E46" s="517">
        <v>11031.6</v>
      </c>
      <c r="F46" s="517">
        <v>12455.34</v>
      </c>
      <c r="G46" s="485">
        <v>1.5187405093761879E-4</v>
      </c>
      <c r="I46" s="457">
        <v>1423.7399999999998</v>
      </c>
      <c r="J46" s="518">
        <v>0.12906015446535402</v>
      </c>
    </row>
    <row r="47" spans="1:12" ht="14.9" hidden="1" customHeight="1" x14ac:dyDescent="0.35">
      <c r="A47" s="458" t="s">
        <v>95</v>
      </c>
      <c r="B47" s="459" t="s">
        <v>129</v>
      </c>
      <c r="C47" s="460" t="s">
        <v>1423</v>
      </c>
      <c r="D47" s="461" t="s">
        <v>1424</v>
      </c>
      <c r="E47" s="514" t="e">
        <v>#REF!</v>
      </c>
      <c r="F47" s="514" t="e">
        <v>#REF!</v>
      </c>
      <c r="G47" s="519"/>
      <c r="I47" s="515" t="e">
        <v>#REF!</v>
      </c>
      <c r="J47" s="516" t="e">
        <v>#REF!</v>
      </c>
    </row>
    <row r="48" spans="1:12" ht="14.9" hidden="1" customHeight="1" x14ac:dyDescent="0.35">
      <c r="A48" s="458" t="s">
        <v>95</v>
      </c>
      <c r="B48" s="459" t="s">
        <v>129</v>
      </c>
      <c r="C48" s="460" t="s">
        <v>1425</v>
      </c>
      <c r="D48" s="461" t="s">
        <v>1426</v>
      </c>
      <c r="E48" s="514">
        <v>924.67000000000007</v>
      </c>
      <c r="F48" s="514">
        <v>828.88</v>
      </c>
      <c r="G48" s="519"/>
      <c r="I48" s="515">
        <v>-95.790000000000077</v>
      </c>
      <c r="J48" s="516">
        <v>-0.10359371451436739</v>
      </c>
    </row>
    <row r="49" spans="1:10" ht="14.9" customHeight="1" x14ac:dyDescent="0.35">
      <c r="A49" s="458" t="s">
        <v>95</v>
      </c>
      <c r="B49" s="459" t="s">
        <v>129</v>
      </c>
      <c r="C49" s="460" t="s">
        <v>159</v>
      </c>
      <c r="D49" s="461" t="s">
        <v>160</v>
      </c>
      <c r="E49" s="520">
        <v>11031.6</v>
      </c>
      <c r="F49" s="520">
        <v>12455.34</v>
      </c>
      <c r="G49" s="477">
        <v>1.5187405093761879E-4</v>
      </c>
      <c r="I49" s="465">
        <v>1423.7399999999998</v>
      </c>
      <c r="J49" s="501">
        <v>0.12906015446535402</v>
      </c>
    </row>
    <row r="50" spans="1:10" ht="14.9" customHeight="1" x14ac:dyDescent="0.35">
      <c r="A50" s="303" t="s">
        <v>95</v>
      </c>
      <c r="B50" s="304" t="s">
        <v>156</v>
      </c>
      <c r="C50" s="521" t="s">
        <v>337</v>
      </c>
      <c r="D50" s="522" t="s">
        <v>338</v>
      </c>
      <c r="E50" s="523">
        <v>924.67000000000007</v>
      </c>
      <c r="F50" s="523">
        <v>828.88</v>
      </c>
      <c r="G50" s="524"/>
      <c r="I50" s="525">
        <v>-95.790000000000077</v>
      </c>
      <c r="J50" s="526">
        <v>-0.10359371451436739</v>
      </c>
    </row>
    <row r="51" spans="1:10" ht="14.9" customHeight="1" x14ac:dyDescent="0.35">
      <c r="A51" s="307" t="s">
        <v>95</v>
      </c>
      <c r="B51" s="308" t="s">
        <v>364</v>
      </c>
      <c r="C51" s="527" t="s">
        <v>337</v>
      </c>
      <c r="D51" s="474" t="s">
        <v>422</v>
      </c>
      <c r="E51" s="528">
        <v>924.67000000000007</v>
      </c>
      <c r="F51" s="528">
        <v>828.88</v>
      </c>
      <c r="G51" s="524"/>
      <c r="I51" s="529">
        <v>-95.790000000000077</v>
      </c>
      <c r="J51" s="530">
        <v>-0.10359371451436739</v>
      </c>
    </row>
    <row r="52" spans="1:10" ht="14.9" customHeight="1" x14ac:dyDescent="0.35">
      <c r="A52" s="502" t="s">
        <v>95</v>
      </c>
      <c r="B52" s="503" t="s">
        <v>156</v>
      </c>
      <c r="C52" s="493" t="s">
        <v>339</v>
      </c>
      <c r="D52" s="504" t="s">
        <v>340</v>
      </c>
      <c r="E52" s="469">
        <v>2206.83</v>
      </c>
      <c r="F52" s="469">
        <v>915.44</v>
      </c>
      <c r="G52" s="469"/>
      <c r="I52" s="468">
        <v>-1291.3899999999999</v>
      </c>
      <c r="J52" s="526">
        <v>-0.58517874054639463</v>
      </c>
    </row>
    <row r="53" spans="1:10" ht="14.25" customHeight="1" x14ac:dyDescent="0.35">
      <c r="A53" s="506" t="s">
        <v>95</v>
      </c>
      <c r="B53" s="497" t="s">
        <v>364</v>
      </c>
      <c r="C53" s="498" t="s">
        <v>339</v>
      </c>
      <c r="D53" s="499" t="s">
        <v>424</v>
      </c>
      <c r="E53" s="475">
        <v>2206.83</v>
      </c>
      <c r="F53" s="475">
        <v>915.44</v>
      </c>
      <c r="G53" s="475"/>
      <c r="I53" s="471">
        <v>-1291.3899999999999</v>
      </c>
      <c r="J53" s="530">
        <v>-0.58517874054639463</v>
      </c>
    </row>
    <row r="54" spans="1:10" ht="14.9" customHeight="1" x14ac:dyDescent="0.35">
      <c r="A54" s="502" t="s">
        <v>95</v>
      </c>
      <c r="B54" s="503" t="s">
        <v>156</v>
      </c>
      <c r="C54" s="493" t="s">
        <v>341</v>
      </c>
      <c r="D54" s="504" t="s">
        <v>342</v>
      </c>
      <c r="E54" s="469">
        <v>7900.1</v>
      </c>
      <c r="F54" s="469">
        <v>10711.02</v>
      </c>
      <c r="G54" s="469"/>
      <c r="I54" s="468">
        <v>2810.92</v>
      </c>
      <c r="J54" s="495">
        <v>0.35580815432716051</v>
      </c>
    </row>
    <row r="55" spans="1:10" ht="14.9" customHeight="1" x14ac:dyDescent="0.35">
      <c r="A55" s="506" t="s">
        <v>95</v>
      </c>
      <c r="B55" s="497" t="s">
        <v>364</v>
      </c>
      <c r="C55" s="498" t="s">
        <v>426</v>
      </c>
      <c r="D55" s="499" t="s">
        <v>427</v>
      </c>
      <c r="E55" s="475">
        <v>7900.1</v>
      </c>
      <c r="F55" s="475">
        <v>10711.02</v>
      </c>
      <c r="G55" s="475"/>
      <c r="I55" s="471">
        <v>2810.92</v>
      </c>
      <c r="J55" s="500">
        <v>0.35580815432716051</v>
      </c>
    </row>
    <row r="56" spans="1:10" ht="14.9" hidden="1" customHeight="1" x14ac:dyDescent="0.35">
      <c r="A56" s="450" t="s">
        <v>95</v>
      </c>
      <c r="B56" s="451" t="s">
        <v>99</v>
      </c>
      <c r="C56" s="452" t="s">
        <v>428</v>
      </c>
      <c r="D56" s="453" t="s">
        <v>429</v>
      </c>
      <c r="E56" s="514">
        <v>0</v>
      </c>
      <c r="F56" s="514">
        <v>0</v>
      </c>
      <c r="G56" s="514"/>
      <c r="I56" s="515">
        <v>0</v>
      </c>
      <c r="J56" s="516" t="e">
        <v>#DIV/0!</v>
      </c>
    </row>
    <row r="57" spans="1:10" ht="14.9" hidden="1" customHeight="1" x14ac:dyDescent="0.35">
      <c r="A57" s="458" t="s">
        <v>95</v>
      </c>
      <c r="B57" s="459" t="s">
        <v>129</v>
      </c>
      <c r="C57" s="460" t="s">
        <v>430</v>
      </c>
      <c r="D57" s="461" t="s">
        <v>431</v>
      </c>
      <c r="E57" s="514">
        <v>0</v>
      </c>
      <c r="F57" s="514">
        <v>0</v>
      </c>
      <c r="G57" s="514"/>
      <c r="I57" s="515">
        <v>0</v>
      </c>
      <c r="J57" s="516" t="e">
        <v>#DIV/0!</v>
      </c>
    </row>
    <row r="58" spans="1:10" ht="14.9" hidden="1" customHeight="1" x14ac:dyDescent="0.35">
      <c r="A58" s="458" t="s">
        <v>95</v>
      </c>
      <c r="B58" s="459" t="s">
        <v>129</v>
      </c>
      <c r="C58" s="460" t="s">
        <v>432</v>
      </c>
      <c r="D58" s="461" t="s">
        <v>433</v>
      </c>
      <c r="E58" s="514">
        <v>0</v>
      </c>
      <c r="F58" s="514">
        <v>0</v>
      </c>
      <c r="G58" s="514"/>
      <c r="I58" s="515">
        <v>0</v>
      </c>
      <c r="J58" s="516" t="e">
        <v>#DIV/0!</v>
      </c>
    </row>
    <row r="59" spans="1:10" ht="14.9" hidden="1" customHeight="1" x14ac:dyDescent="0.35">
      <c r="A59" s="458" t="s">
        <v>95</v>
      </c>
      <c r="B59" s="459" t="s">
        <v>129</v>
      </c>
      <c r="C59" s="460" t="s">
        <v>434</v>
      </c>
      <c r="D59" s="461" t="s">
        <v>435</v>
      </c>
      <c r="E59" s="514">
        <v>0</v>
      </c>
      <c r="F59" s="514">
        <v>0</v>
      </c>
      <c r="G59" s="514"/>
      <c r="I59" s="515">
        <v>0</v>
      </c>
      <c r="J59" s="516" t="e">
        <v>#DIV/0!</v>
      </c>
    </row>
    <row r="60" spans="1:10" ht="14.9" hidden="1" customHeight="1" x14ac:dyDescent="0.35">
      <c r="A60" s="458" t="s">
        <v>95</v>
      </c>
      <c r="B60" s="459" t="s">
        <v>129</v>
      </c>
      <c r="C60" s="460" t="s">
        <v>428</v>
      </c>
      <c r="D60" s="461" t="s">
        <v>436</v>
      </c>
      <c r="E60" s="514">
        <v>0</v>
      </c>
      <c r="F60" s="514">
        <v>0</v>
      </c>
      <c r="G60" s="514"/>
      <c r="I60" s="515">
        <v>0</v>
      </c>
      <c r="J60" s="516" t="e">
        <v>#DIV/0!</v>
      </c>
    </row>
    <row r="61" spans="1:10" ht="14.9" customHeight="1" x14ac:dyDescent="0.35">
      <c r="A61" s="450" t="s">
        <v>95</v>
      </c>
      <c r="B61" s="451" t="s">
        <v>99</v>
      </c>
      <c r="C61" s="452" t="s">
        <v>105</v>
      </c>
      <c r="D61" s="453" t="s">
        <v>106</v>
      </c>
      <c r="E61" s="517">
        <v>103621.66</v>
      </c>
      <c r="F61" s="517">
        <v>82345.58</v>
      </c>
      <c r="G61" s="485">
        <v>1.0040799216567162E-3</v>
      </c>
      <c r="I61" s="457">
        <v>-21276.080000000002</v>
      </c>
      <c r="J61" s="518">
        <v>-0.20532463965545433</v>
      </c>
    </row>
    <row r="62" spans="1:10" ht="14.9" hidden="1" customHeight="1" x14ac:dyDescent="0.35">
      <c r="A62" s="458" t="s">
        <v>95</v>
      </c>
      <c r="B62" s="459" t="s">
        <v>129</v>
      </c>
      <c r="C62" s="460" t="s">
        <v>1427</v>
      </c>
      <c r="D62" s="461" t="s">
        <v>1428</v>
      </c>
      <c r="E62" s="476" t="e">
        <v>#REF!</v>
      </c>
      <c r="F62" s="476" t="e">
        <v>#REF!</v>
      </c>
      <c r="G62" s="476"/>
      <c r="I62" s="465" t="e">
        <v>#REF!</v>
      </c>
      <c r="J62" s="501" t="e">
        <v>#REF!</v>
      </c>
    </row>
    <row r="63" spans="1:10" ht="14.9" customHeight="1" x14ac:dyDescent="0.35">
      <c r="A63" s="458" t="s">
        <v>95</v>
      </c>
      <c r="B63" s="459" t="s">
        <v>129</v>
      </c>
      <c r="C63" s="460" t="s">
        <v>161</v>
      </c>
      <c r="D63" s="461" t="s">
        <v>162</v>
      </c>
      <c r="E63" s="520">
        <v>103621.66</v>
      </c>
      <c r="F63" s="520">
        <v>82345.58</v>
      </c>
      <c r="G63" s="477">
        <v>1.0040799216567162E-3</v>
      </c>
      <c r="I63" s="465">
        <v>-21276.080000000002</v>
      </c>
      <c r="J63" s="501">
        <v>-0.20532463965545433</v>
      </c>
    </row>
    <row r="64" spans="1:10" ht="14.9" customHeight="1" x14ac:dyDescent="0.35">
      <c r="A64" s="531" t="s">
        <v>95</v>
      </c>
      <c r="B64" s="532" t="s">
        <v>156</v>
      </c>
      <c r="C64" s="493" t="s">
        <v>343</v>
      </c>
      <c r="D64" s="533" t="s">
        <v>344</v>
      </c>
      <c r="E64" s="469">
        <v>0</v>
      </c>
      <c r="F64" s="469">
        <v>1881.25</v>
      </c>
      <c r="G64" s="469"/>
      <c r="I64" s="468">
        <v>1881.25</v>
      </c>
      <c r="J64" s="495" t="s">
        <v>353</v>
      </c>
    </row>
    <row r="65" spans="1:12" ht="14.9" customHeight="1" x14ac:dyDescent="0.35">
      <c r="A65" s="496" t="s">
        <v>95</v>
      </c>
      <c r="B65" s="497" t="s">
        <v>364</v>
      </c>
      <c r="C65" s="498" t="s">
        <v>437</v>
      </c>
      <c r="D65" s="499" t="s">
        <v>438</v>
      </c>
      <c r="E65" s="475">
        <v>0</v>
      </c>
      <c r="F65" s="475">
        <v>1881.25</v>
      </c>
      <c r="G65" s="475"/>
      <c r="I65" s="471">
        <v>1881.25</v>
      </c>
      <c r="J65" s="534" t="s">
        <v>353</v>
      </c>
    </row>
    <row r="66" spans="1:12" ht="14.9" customHeight="1" x14ac:dyDescent="0.35">
      <c r="A66" s="531" t="s">
        <v>95</v>
      </c>
      <c r="B66" s="532" t="s">
        <v>156</v>
      </c>
      <c r="C66" s="493" t="s">
        <v>345</v>
      </c>
      <c r="D66" s="533" t="s">
        <v>346</v>
      </c>
      <c r="E66" s="469">
        <v>103621.66</v>
      </c>
      <c r="F66" s="469">
        <v>80464.33</v>
      </c>
      <c r="G66" s="469"/>
      <c r="I66" s="468">
        <v>-23157.33</v>
      </c>
      <c r="J66" s="534">
        <v>-0.2234796277149006</v>
      </c>
    </row>
    <row r="67" spans="1:12" ht="14.9" customHeight="1" x14ac:dyDescent="0.35">
      <c r="A67" s="496" t="s">
        <v>95</v>
      </c>
      <c r="B67" s="497" t="s">
        <v>364</v>
      </c>
      <c r="C67" s="498" t="s">
        <v>440</v>
      </c>
      <c r="D67" s="499" t="s">
        <v>441</v>
      </c>
      <c r="E67" s="475">
        <v>35568.33</v>
      </c>
      <c r="F67" s="475">
        <v>27650.33</v>
      </c>
      <c r="G67" s="534"/>
      <c r="I67" s="471">
        <v>-7918</v>
      </c>
      <c r="J67" s="534">
        <v>-0.22261376904678964</v>
      </c>
    </row>
    <row r="68" spans="1:12" ht="14.9" customHeight="1" x14ac:dyDescent="0.35">
      <c r="A68" s="496" t="s">
        <v>95</v>
      </c>
      <c r="B68" s="497" t="s">
        <v>364</v>
      </c>
      <c r="C68" s="498" t="s">
        <v>443</v>
      </c>
      <c r="D68" s="499" t="s">
        <v>444</v>
      </c>
      <c r="E68" s="475">
        <v>0</v>
      </c>
      <c r="F68" s="475">
        <v>0</v>
      </c>
      <c r="G68" s="534"/>
      <c r="I68" s="471">
        <v>0</v>
      </c>
      <c r="J68" s="534" t="s">
        <v>353</v>
      </c>
    </row>
    <row r="69" spans="1:12" ht="14.9" customHeight="1" x14ac:dyDescent="0.35">
      <c r="A69" s="496" t="s">
        <v>95</v>
      </c>
      <c r="B69" s="535" t="s">
        <v>364</v>
      </c>
      <c r="C69" s="536" t="s">
        <v>446</v>
      </c>
      <c r="D69" s="537" t="s">
        <v>447</v>
      </c>
      <c r="E69" s="475">
        <v>68053.33</v>
      </c>
      <c r="F69" s="475">
        <v>52814</v>
      </c>
      <c r="G69" s="475"/>
      <c r="I69" s="471">
        <v>-15239.330000000002</v>
      </c>
      <c r="J69" s="500">
        <v>-0.22393217201862126</v>
      </c>
      <c r="L69" s="507"/>
    </row>
    <row r="70" spans="1:12" ht="14.9" customHeight="1" x14ac:dyDescent="0.35">
      <c r="A70" s="458" t="s">
        <v>95</v>
      </c>
      <c r="B70" s="459" t="s">
        <v>129</v>
      </c>
      <c r="C70" s="460" t="s">
        <v>163</v>
      </c>
      <c r="D70" s="461" t="s">
        <v>164</v>
      </c>
      <c r="E70" s="520">
        <v>0</v>
      </c>
      <c r="F70" s="520">
        <v>0</v>
      </c>
      <c r="G70" s="477">
        <v>0</v>
      </c>
      <c r="I70" s="465">
        <v>0</v>
      </c>
      <c r="J70" s="501">
        <v>0</v>
      </c>
      <c r="L70" s="507"/>
    </row>
    <row r="71" spans="1:12" ht="14.9" customHeight="1" x14ac:dyDescent="0.35">
      <c r="A71" s="502" t="s">
        <v>95</v>
      </c>
      <c r="B71" s="503" t="s">
        <v>156</v>
      </c>
      <c r="C71" s="493" t="s">
        <v>163</v>
      </c>
      <c r="D71" s="504" t="s">
        <v>165</v>
      </c>
      <c r="E71" s="469">
        <v>0</v>
      </c>
      <c r="F71" s="469">
        <v>0</v>
      </c>
      <c r="G71" s="469"/>
      <c r="I71" s="468">
        <v>0</v>
      </c>
      <c r="J71" s="495">
        <v>0</v>
      </c>
    </row>
    <row r="72" spans="1:12" ht="14.9" customHeight="1" x14ac:dyDescent="0.35">
      <c r="A72" s="496" t="s">
        <v>95</v>
      </c>
      <c r="B72" s="497" t="s">
        <v>364</v>
      </c>
      <c r="C72" s="498" t="s">
        <v>163</v>
      </c>
      <c r="D72" s="499" t="s">
        <v>449</v>
      </c>
      <c r="E72" s="475">
        <v>0</v>
      </c>
      <c r="F72" s="475">
        <v>0</v>
      </c>
      <c r="G72" s="475"/>
      <c r="I72" s="471">
        <v>0</v>
      </c>
      <c r="J72" s="500">
        <v>0</v>
      </c>
      <c r="L72" s="507"/>
    </row>
    <row r="73" spans="1:12" ht="17" hidden="1" x14ac:dyDescent="0.35">
      <c r="A73" s="443" t="s">
        <v>95</v>
      </c>
      <c r="B73" s="444" t="s">
        <v>96</v>
      </c>
      <c r="C73" s="538" t="s">
        <v>451</v>
      </c>
      <c r="D73" s="446" t="s">
        <v>452</v>
      </c>
      <c r="E73" s="448">
        <v>0</v>
      </c>
      <c r="F73" s="448">
        <v>0</v>
      </c>
      <c r="G73" s="448" t="s">
        <v>353</v>
      </c>
      <c r="I73" s="447">
        <v>0</v>
      </c>
      <c r="J73" s="486" t="e">
        <v>#DIV/0!</v>
      </c>
    </row>
    <row r="74" spans="1:12" ht="14.9" hidden="1" customHeight="1" x14ac:dyDescent="0.35">
      <c r="A74" s="450" t="s">
        <v>95</v>
      </c>
      <c r="B74" s="451" t="s">
        <v>99</v>
      </c>
      <c r="C74" s="452" t="s">
        <v>453</v>
      </c>
      <c r="D74" s="453" t="s">
        <v>454</v>
      </c>
      <c r="E74" s="514">
        <v>0</v>
      </c>
      <c r="F74" s="514">
        <v>0</v>
      </c>
      <c r="G74" s="514"/>
      <c r="I74" s="515">
        <v>0</v>
      </c>
      <c r="J74" s="516" t="e">
        <v>#DIV/0!</v>
      </c>
    </row>
    <row r="75" spans="1:12" ht="14.9" hidden="1" customHeight="1" x14ac:dyDescent="0.35">
      <c r="A75" s="458" t="s">
        <v>95</v>
      </c>
      <c r="B75" s="459" t="s">
        <v>129</v>
      </c>
      <c r="C75" s="460" t="s">
        <v>455</v>
      </c>
      <c r="D75" s="461" t="s">
        <v>456</v>
      </c>
      <c r="E75" s="514">
        <v>0</v>
      </c>
      <c r="F75" s="514">
        <v>0</v>
      </c>
      <c r="G75" s="514"/>
      <c r="I75" s="515">
        <v>0</v>
      </c>
      <c r="J75" s="516" t="e">
        <v>#DIV/0!</v>
      </c>
    </row>
    <row r="76" spans="1:12" ht="14.9" hidden="1" customHeight="1" x14ac:dyDescent="0.35">
      <c r="A76" s="458" t="s">
        <v>95</v>
      </c>
      <c r="B76" s="459" t="s">
        <v>129</v>
      </c>
      <c r="C76" s="460" t="s">
        <v>457</v>
      </c>
      <c r="D76" s="461" t="s">
        <v>458</v>
      </c>
      <c r="E76" s="514">
        <v>0</v>
      </c>
      <c r="F76" s="514">
        <v>0</v>
      </c>
      <c r="G76" s="514"/>
      <c r="I76" s="515">
        <v>0</v>
      </c>
      <c r="J76" s="516" t="e">
        <v>#DIV/0!</v>
      </c>
    </row>
    <row r="77" spans="1:12" ht="14.9" hidden="1" customHeight="1" x14ac:dyDescent="0.35">
      <c r="A77" s="450" t="s">
        <v>95</v>
      </c>
      <c r="B77" s="451" t="s">
        <v>99</v>
      </c>
      <c r="C77" s="452" t="s">
        <v>459</v>
      </c>
      <c r="D77" s="453" t="s">
        <v>460</v>
      </c>
      <c r="E77" s="514">
        <v>0</v>
      </c>
      <c r="F77" s="514">
        <v>0</v>
      </c>
      <c r="G77" s="514"/>
      <c r="I77" s="515">
        <v>0</v>
      </c>
      <c r="J77" s="516" t="e">
        <v>#DIV/0!</v>
      </c>
    </row>
    <row r="78" spans="1:12" ht="14.9" hidden="1" customHeight="1" x14ac:dyDescent="0.35">
      <c r="A78" s="458" t="s">
        <v>95</v>
      </c>
      <c r="B78" s="459" t="s">
        <v>129</v>
      </c>
      <c r="C78" s="460" t="s">
        <v>461</v>
      </c>
      <c r="D78" s="461" t="s">
        <v>462</v>
      </c>
      <c r="E78" s="514">
        <v>0</v>
      </c>
      <c r="F78" s="514">
        <v>0</v>
      </c>
      <c r="G78" s="514"/>
      <c r="I78" s="515">
        <v>0</v>
      </c>
      <c r="J78" s="516" t="e">
        <v>#DIV/0!</v>
      </c>
    </row>
    <row r="79" spans="1:12" ht="14.9" hidden="1" customHeight="1" x14ac:dyDescent="0.35">
      <c r="A79" s="458" t="s">
        <v>95</v>
      </c>
      <c r="B79" s="459" t="s">
        <v>129</v>
      </c>
      <c r="C79" s="460" t="s">
        <v>463</v>
      </c>
      <c r="D79" s="461" t="s">
        <v>464</v>
      </c>
      <c r="E79" s="514">
        <v>0</v>
      </c>
      <c r="F79" s="514">
        <v>0</v>
      </c>
      <c r="G79" s="514"/>
      <c r="I79" s="515">
        <v>0</v>
      </c>
      <c r="J79" s="516" t="e">
        <v>#DIV/0!</v>
      </c>
    </row>
    <row r="80" spans="1:12" ht="14.9" hidden="1" customHeight="1" x14ac:dyDescent="0.35">
      <c r="A80" s="458" t="s">
        <v>95</v>
      </c>
      <c r="B80" s="459" t="s">
        <v>129</v>
      </c>
      <c r="C80" s="460" t="s">
        <v>465</v>
      </c>
      <c r="D80" s="461" t="s">
        <v>466</v>
      </c>
      <c r="E80" s="514">
        <v>0</v>
      </c>
      <c r="F80" s="514">
        <v>0</v>
      </c>
      <c r="G80" s="514"/>
      <c r="I80" s="515">
        <v>0</v>
      </c>
      <c r="J80" s="516" t="e">
        <v>#DIV/0!</v>
      </c>
    </row>
    <row r="81" spans="1:10" ht="14.9" hidden="1" customHeight="1" x14ac:dyDescent="0.35">
      <c r="A81" s="458" t="s">
        <v>95</v>
      </c>
      <c r="B81" s="459" t="s">
        <v>129</v>
      </c>
      <c r="C81" s="460" t="s">
        <v>467</v>
      </c>
      <c r="D81" s="461" t="s">
        <v>468</v>
      </c>
      <c r="E81" s="514">
        <v>0</v>
      </c>
      <c r="F81" s="514">
        <v>0</v>
      </c>
      <c r="G81" s="514"/>
      <c r="I81" s="515">
        <v>0</v>
      </c>
      <c r="J81" s="516" t="e">
        <v>#DIV/0!</v>
      </c>
    </row>
    <row r="82" spans="1:10" ht="14.9" hidden="1" customHeight="1" x14ac:dyDescent="0.35">
      <c r="A82" s="458" t="s">
        <v>95</v>
      </c>
      <c r="B82" s="459" t="s">
        <v>129</v>
      </c>
      <c r="C82" s="460" t="s">
        <v>469</v>
      </c>
      <c r="D82" s="461" t="s">
        <v>470</v>
      </c>
      <c r="E82" s="514">
        <v>0</v>
      </c>
      <c r="F82" s="514">
        <v>0</v>
      </c>
      <c r="G82" s="514"/>
      <c r="I82" s="515">
        <v>0</v>
      </c>
      <c r="J82" s="516" t="e">
        <v>#DIV/0!</v>
      </c>
    </row>
    <row r="83" spans="1:10" ht="14.9" hidden="1" customHeight="1" x14ac:dyDescent="0.35">
      <c r="A83" s="458" t="s">
        <v>95</v>
      </c>
      <c r="B83" s="459" t="s">
        <v>129</v>
      </c>
      <c r="C83" s="460" t="s">
        <v>471</v>
      </c>
      <c r="D83" s="461" t="s">
        <v>472</v>
      </c>
      <c r="E83" s="514">
        <v>0</v>
      </c>
      <c r="F83" s="514">
        <v>0</v>
      </c>
      <c r="G83" s="514"/>
      <c r="I83" s="515">
        <v>0</v>
      </c>
      <c r="J83" s="516" t="e">
        <v>#DIV/0!</v>
      </c>
    </row>
    <row r="84" spans="1:10" ht="14.9" hidden="1" customHeight="1" x14ac:dyDescent="0.35">
      <c r="A84" s="458" t="s">
        <v>95</v>
      </c>
      <c r="B84" s="459" t="s">
        <v>129</v>
      </c>
      <c r="C84" s="460" t="s">
        <v>473</v>
      </c>
      <c r="D84" s="461" t="s">
        <v>474</v>
      </c>
      <c r="E84" s="514">
        <v>0</v>
      </c>
      <c r="F84" s="514">
        <v>0</v>
      </c>
      <c r="G84" s="514"/>
      <c r="I84" s="515">
        <v>0</v>
      </c>
      <c r="J84" s="516" t="e">
        <v>#DIV/0!</v>
      </c>
    </row>
    <row r="85" spans="1:10" ht="14.9" hidden="1" customHeight="1" x14ac:dyDescent="0.35">
      <c r="A85" s="458" t="s">
        <v>95</v>
      </c>
      <c r="B85" s="459" t="s">
        <v>129</v>
      </c>
      <c r="C85" s="460" t="s">
        <v>475</v>
      </c>
      <c r="D85" s="461" t="s">
        <v>476</v>
      </c>
      <c r="E85" s="514">
        <v>0</v>
      </c>
      <c r="F85" s="514">
        <v>0</v>
      </c>
      <c r="G85" s="514"/>
      <c r="I85" s="515">
        <v>0</v>
      </c>
      <c r="J85" s="516" t="e">
        <v>#DIV/0!</v>
      </c>
    </row>
    <row r="86" spans="1:10" ht="14.9" hidden="1" customHeight="1" x14ac:dyDescent="0.35">
      <c r="A86" s="458" t="s">
        <v>95</v>
      </c>
      <c r="B86" s="459" t="s">
        <v>129</v>
      </c>
      <c r="C86" s="460" t="s">
        <v>477</v>
      </c>
      <c r="D86" s="461" t="s">
        <v>478</v>
      </c>
      <c r="E86" s="514">
        <v>0</v>
      </c>
      <c r="F86" s="514">
        <v>0</v>
      </c>
      <c r="G86" s="514"/>
      <c r="I86" s="515">
        <v>0</v>
      </c>
      <c r="J86" s="516" t="e">
        <v>#DIV/0!</v>
      </c>
    </row>
    <row r="87" spans="1:10" ht="14.9" hidden="1" customHeight="1" x14ac:dyDescent="0.35">
      <c r="A87" s="458" t="s">
        <v>95</v>
      </c>
      <c r="B87" s="459" t="s">
        <v>129</v>
      </c>
      <c r="C87" s="460" t="s">
        <v>479</v>
      </c>
      <c r="D87" s="461" t="s">
        <v>480</v>
      </c>
      <c r="E87" s="514">
        <v>0</v>
      </c>
      <c r="F87" s="514">
        <v>0</v>
      </c>
      <c r="G87" s="514"/>
      <c r="I87" s="515">
        <v>0</v>
      </c>
      <c r="J87" s="516" t="e">
        <v>#DIV/0!</v>
      </c>
    </row>
    <row r="88" spans="1:10" ht="14.9" hidden="1" customHeight="1" x14ac:dyDescent="0.35">
      <c r="A88" s="450" t="s">
        <v>95</v>
      </c>
      <c r="B88" s="451" t="s">
        <v>99</v>
      </c>
      <c r="C88" s="452" t="s">
        <v>481</v>
      </c>
      <c r="D88" s="453" t="s">
        <v>482</v>
      </c>
      <c r="E88" s="514">
        <v>0</v>
      </c>
      <c r="F88" s="514">
        <v>0</v>
      </c>
      <c r="G88" s="514"/>
      <c r="I88" s="515">
        <v>0</v>
      </c>
      <c r="J88" s="516" t="e">
        <v>#DIV/0!</v>
      </c>
    </row>
    <row r="89" spans="1:10" ht="14.9" hidden="1" customHeight="1" x14ac:dyDescent="0.35">
      <c r="A89" s="458" t="s">
        <v>95</v>
      </c>
      <c r="B89" s="459" t="s">
        <v>129</v>
      </c>
      <c r="C89" s="460" t="s">
        <v>483</v>
      </c>
      <c r="D89" s="461" t="s">
        <v>484</v>
      </c>
      <c r="E89" s="514">
        <v>0</v>
      </c>
      <c r="F89" s="514">
        <v>0</v>
      </c>
      <c r="G89" s="514"/>
      <c r="I89" s="515">
        <v>0</v>
      </c>
      <c r="J89" s="516" t="e">
        <v>#DIV/0!</v>
      </c>
    </row>
    <row r="90" spans="1:10" ht="14.9" hidden="1" customHeight="1" x14ac:dyDescent="0.35">
      <c r="A90" s="458" t="s">
        <v>95</v>
      </c>
      <c r="B90" s="459" t="s">
        <v>129</v>
      </c>
      <c r="C90" s="460" t="s">
        <v>485</v>
      </c>
      <c r="D90" s="461" t="s">
        <v>486</v>
      </c>
      <c r="E90" s="514">
        <v>0</v>
      </c>
      <c r="F90" s="514">
        <v>0</v>
      </c>
      <c r="G90" s="514"/>
      <c r="I90" s="515">
        <v>0</v>
      </c>
      <c r="J90" s="516" t="e">
        <v>#DIV/0!</v>
      </c>
    </row>
    <row r="91" spans="1:10" ht="14.9" hidden="1" customHeight="1" x14ac:dyDescent="0.35">
      <c r="A91" s="458" t="s">
        <v>95</v>
      </c>
      <c r="B91" s="459" t="s">
        <v>129</v>
      </c>
      <c r="C91" s="460" t="s">
        <v>487</v>
      </c>
      <c r="D91" s="461" t="s">
        <v>488</v>
      </c>
      <c r="E91" s="514">
        <v>0</v>
      </c>
      <c r="F91" s="514">
        <v>0</v>
      </c>
      <c r="G91" s="514"/>
      <c r="I91" s="515">
        <v>0</v>
      </c>
      <c r="J91" s="516" t="e">
        <v>#DIV/0!</v>
      </c>
    </row>
    <row r="92" spans="1:10" ht="14.9" hidden="1" customHeight="1" x14ac:dyDescent="0.35">
      <c r="A92" s="458" t="s">
        <v>95</v>
      </c>
      <c r="B92" s="459" t="s">
        <v>129</v>
      </c>
      <c r="C92" s="460" t="s">
        <v>489</v>
      </c>
      <c r="D92" s="461" t="s">
        <v>490</v>
      </c>
      <c r="E92" s="514">
        <v>0</v>
      </c>
      <c r="F92" s="514">
        <v>0</v>
      </c>
      <c r="G92" s="514"/>
      <c r="I92" s="515">
        <v>0</v>
      </c>
      <c r="J92" s="516" t="e">
        <v>#DIV/0!</v>
      </c>
    </row>
    <row r="93" spans="1:10" ht="14.9" hidden="1" customHeight="1" x14ac:dyDescent="0.35">
      <c r="A93" s="458" t="s">
        <v>95</v>
      </c>
      <c r="B93" s="459" t="s">
        <v>129</v>
      </c>
      <c r="C93" s="460" t="s">
        <v>491</v>
      </c>
      <c r="D93" s="461" t="s">
        <v>492</v>
      </c>
      <c r="E93" s="514">
        <v>0</v>
      </c>
      <c r="F93" s="514">
        <v>0</v>
      </c>
      <c r="G93" s="514"/>
      <c r="I93" s="515">
        <v>0</v>
      </c>
      <c r="J93" s="516" t="e">
        <v>#DIV/0!</v>
      </c>
    </row>
    <row r="94" spans="1:10" ht="14.9" hidden="1" customHeight="1" x14ac:dyDescent="0.35">
      <c r="A94" s="458" t="s">
        <v>95</v>
      </c>
      <c r="B94" s="459" t="s">
        <v>129</v>
      </c>
      <c r="C94" s="460" t="s">
        <v>493</v>
      </c>
      <c r="D94" s="461" t="s">
        <v>494</v>
      </c>
      <c r="E94" s="514">
        <v>0</v>
      </c>
      <c r="F94" s="514">
        <v>0</v>
      </c>
      <c r="G94" s="514"/>
      <c r="I94" s="515">
        <v>0</v>
      </c>
      <c r="J94" s="516" t="e">
        <v>#DIV/0!</v>
      </c>
    </row>
    <row r="95" spans="1:10" ht="14.9" hidden="1" customHeight="1" x14ac:dyDescent="0.35">
      <c r="A95" s="458" t="s">
        <v>95</v>
      </c>
      <c r="B95" s="459" t="s">
        <v>129</v>
      </c>
      <c r="C95" s="460" t="s">
        <v>495</v>
      </c>
      <c r="D95" s="461" t="s">
        <v>496</v>
      </c>
      <c r="E95" s="514">
        <v>0</v>
      </c>
      <c r="F95" s="514">
        <v>0</v>
      </c>
      <c r="G95" s="514"/>
      <c r="I95" s="515">
        <v>0</v>
      </c>
      <c r="J95" s="516" t="e">
        <v>#DIV/0!</v>
      </c>
    </row>
    <row r="96" spans="1:10" ht="14.9" hidden="1" customHeight="1" x14ac:dyDescent="0.35">
      <c r="A96" s="458" t="s">
        <v>95</v>
      </c>
      <c r="B96" s="459" t="s">
        <v>129</v>
      </c>
      <c r="C96" s="460" t="s">
        <v>497</v>
      </c>
      <c r="D96" s="461" t="s">
        <v>498</v>
      </c>
      <c r="E96" s="514">
        <v>0</v>
      </c>
      <c r="F96" s="514">
        <v>0</v>
      </c>
      <c r="G96" s="514"/>
      <c r="I96" s="515">
        <v>0</v>
      </c>
      <c r="J96" s="516" t="e">
        <v>#DIV/0!</v>
      </c>
    </row>
    <row r="97" spans="1:10" ht="14.9" hidden="1" customHeight="1" x14ac:dyDescent="0.35">
      <c r="A97" s="458" t="s">
        <v>95</v>
      </c>
      <c r="B97" s="459" t="s">
        <v>129</v>
      </c>
      <c r="C97" s="460" t="s">
        <v>499</v>
      </c>
      <c r="D97" s="461" t="s">
        <v>500</v>
      </c>
      <c r="E97" s="514">
        <v>0</v>
      </c>
      <c r="F97" s="514">
        <v>0</v>
      </c>
      <c r="G97" s="514"/>
      <c r="I97" s="515">
        <v>0</v>
      </c>
      <c r="J97" s="516" t="e">
        <v>#DIV/0!</v>
      </c>
    </row>
    <row r="98" spans="1:10" ht="14.9" hidden="1" customHeight="1" x14ac:dyDescent="0.35">
      <c r="A98" s="458" t="s">
        <v>95</v>
      </c>
      <c r="B98" s="459" t="s">
        <v>129</v>
      </c>
      <c r="C98" s="460" t="s">
        <v>501</v>
      </c>
      <c r="D98" s="461" t="s">
        <v>502</v>
      </c>
      <c r="E98" s="514">
        <v>0</v>
      </c>
      <c r="F98" s="514">
        <v>0</v>
      </c>
      <c r="G98" s="514"/>
      <c r="I98" s="515">
        <v>0</v>
      </c>
      <c r="J98" s="516" t="e">
        <v>#DIV/0!</v>
      </c>
    </row>
    <row r="99" spans="1:10" ht="14.9" hidden="1" customHeight="1" x14ac:dyDescent="0.35">
      <c r="A99" s="458" t="s">
        <v>95</v>
      </c>
      <c r="B99" s="459" t="s">
        <v>129</v>
      </c>
      <c r="C99" s="460" t="s">
        <v>503</v>
      </c>
      <c r="D99" s="461" t="s">
        <v>504</v>
      </c>
      <c r="E99" s="514">
        <v>0</v>
      </c>
      <c r="F99" s="514">
        <v>0</v>
      </c>
      <c r="G99" s="514"/>
      <c r="I99" s="515">
        <v>0</v>
      </c>
      <c r="J99" s="516" t="e">
        <v>#DIV/0!</v>
      </c>
    </row>
    <row r="100" spans="1:10" ht="14.9" hidden="1" customHeight="1" x14ac:dyDescent="0.35">
      <c r="A100" s="458" t="s">
        <v>95</v>
      </c>
      <c r="B100" s="459" t="s">
        <v>129</v>
      </c>
      <c r="C100" s="460" t="s">
        <v>505</v>
      </c>
      <c r="D100" s="461" t="s">
        <v>506</v>
      </c>
      <c r="E100" s="514">
        <v>0</v>
      </c>
      <c r="F100" s="514">
        <v>0</v>
      </c>
      <c r="G100" s="514"/>
      <c r="I100" s="515">
        <v>0</v>
      </c>
      <c r="J100" s="516" t="e">
        <v>#DIV/0!</v>
      </c>
    </row>
    <row r="101" spans="1:10" ht="14.9" hidden="1" customHeight="1" x14ac:dyDescent="0.35">
      <c r="A101" s="458" t="s">
        <v>95</v>
      </c>
      <c r="B101" s="459" t="s">
        <v>129</v>
      </c>
      <c r="C101" s="460" t="s">
        <v>507</v>
      </c>
      <c r="D101" s="461" t="s">
        <v>508</v>
      </c>
      <c r="E101" s="514">
        <v>0</v>
      </c>
      <c r="F101" s="514">
        <v>0</v>
      </c>
      <c r="G101" s="514"/>
      <c r="I101" s="515">
        <v>0</v>
      </c>
      <c r="J101" s="516" t="e">
        <v>#DIV/0!</v>
      </c>
    </row>
    <row r="102" spans="1:10" ht="14.9" hidden="1" customHeight="1" x14ac:dyDescent="0.35">
      <c r="A102" s="458" t="s">
        <v>95</v>
      </c>
      <c r="B102" s="459" t="s">
        <v>129</v>
      </c>
      <c r="C102" s="460" t="s">
        <v>509</v>
      </c>
      <c r="D102" s="461" t="s">
        <v>510</v>
      </c>
      <c r="E102" s="514">
        <v>0</v>
      </c>
      <c r="F102" s="514">
        <v>0</v>
      </c>
      <c r="G102" s="514"/>
      <c r="I102" s="515">
        <v>0</v>
      </c>
      <c r="J102" s="516" t="e">
        <v>#DIV/0!</v>
      </c>
    </row>
    <row r="103" spans="1:10" ht="14.9" hidden="1" customHeight="1" x14ac:dyDescent="0.35">
      <c r="A103" s="450" t="s">
        <v>95</v>
      </c>
      <c r="B103" s="451" t="s">
        <v>99</v>
      </c>
      <c r="C103" s="452" t="s">
        <v>511</v>
      </c>
      <c r="D103" s="453" t="s">
        <v>512</v>
      </c>
      <c r="E103" s="514">
        <v>0</v>
      </c>
      <c r="F103" s="514">
        <v>0</v>
      </c>
      <c r="G103" s="514"/>
      <c r="I103" s="515">
        <v>0</v>
      </c>
      <c r="J103" s="516" t="e">
        <v>#DIV/0!</v>
      </c>
    </row>
    <row r="104" spans="1:10" ht="14.9" hidden="1" customHeight="1" x14ac:dyDescent="0.35">
      <c r="A104" s="458" t="s">
        <v>95</v>
      </c>
      <c r="B104" s="459" t="s">
        <v>129</v>
      </c>
      <c r="C104" s="460" t="s">
        <v>513</v>
      </c>
      <c r="D104" s="461" t="s">
        <v>514</v>
      </c>
      <c r="E104" s="514">
        <v>0</v>
      </c>
      <c r="F104" s="514">
        <v>0</v>
      </c>
      <c r="G104" s="514"/>
      <c r="I104" s="515">
        <v>0</v>
      </c>
      <c r="J104" s="516" t="e">
        <v>#DIV/0!</v>
      </c>
    </row>
    <row r="105" spans="1:10" ht="14.9" hidden="1" customHeight="1" x14ac:dyDescent="0.35">
      <c r="A105" s="539" t="s">
        <v>95</v>
      </c>
      <c r="B105" s="540" t="s">
        <v>156</v>
      </c>
      <c r="C105" s="541" t="s">
        <v>515</v>
      </c>
      <c r="D105" s="542" t="s">
        <v>516</v>
      </c>
      <c r="E105" s="514">
        <v>0</v>
      </c>
      <c r="F105" s="514">
        <v>0</v>
      </c>
      <c r="G105" s="514"/>
      <c r="I105" s="515">
        <v>0</v>
      </c>
      <c r="J105" s="516" t="e">
        <v>#DIV/0!</v>
      </c>
    </row>
    <row r="106" spans="1:10" ht="14.9" hidden="1" customHeight="1" x14ac:dyDescent="0.35">
      <c r="A106" s="543" t="s">
        <v>95</v>
      </c>
      <c r="B106" s="544" t="s">
        <v>364</v>
      </c>
      <c r="C106" s="545" t="s">
        <v>517</v>
      </c>
      <c r="D106" s="546" t="s">
        <v>518</v>
      </c>
      <c r="E106" s="514">
        <v>0</v>
      </c>
      <c r="F106" s="514">
        <v>0</v>
      </c>
      <c r="G106" s="514"/>
      <c r="I106" s="515">
        <v>0</v>
      </c>
      <c r="J106" s="516" t="e">
        <v>#DIV/0!</v>
      </c>
    </row>
    <row r="107" spans="1:10" ht="14.9" hidden="1" customHeight="1" x14ac:dyDescent="0.35">
      <c r="A107" s="539" t="s">
        <v>95</v>
      </c>
      <c r="B107" s="540" t="s">
        <v>156</v>
      </c>
      <c r="C107" s="541" t="s">
        <v>519</v>
      </c>
      <c r="D107" s="542" t="s">
        <v>520</v>
      </c>
      <c r="E107" s="514">
        <v>0</v>
      </c>
      <c r="F107" s="514">
        <v>0</v>
      </c>
      <c r="G107" s="514"/>
      <c r="I107" s="515">
        <v>0</v>
      </c>
      <c r="J107" s="516" t="e">
        <v>#DIV/0!</v>
      </c>
    </row>
    <row r="108" spans="1:10" ht="14.9" hidden="1" customHeight="1" x14ac:dyDescent="0.35">
      <c r="A108" s="543" t="s">
        <v>95</v>
      </c>
      <c r="B108" s="544" t="s">
        <v>364</v>
      </c>
      <c r="C108" s="545" t="s">
        <v>521</v>
      </c>
      <c r="D108" s="546" t="s">
        <v>522</v>
      </c>
      <c r="E108" s="514">
        <v>0</v>
      </c>
      <c r="F108" s="514">
        <v>0</v>
      </c>
      <c r="G108" s="514"/>
      <c r="I108" s="515">
        <v>0</v>
      </c>
      <c r="J108" s="516" t="e">
        <v>#DIV/0!</v>
      </c>
    </row>
    <row r="109" spans="1:10" ht="14.9" hidden="1" customHeight="1" x14ac:dyDescent="0.35">
      <c r="A109" s="543" t="s">
        <v>95</v>
      </c>
      <c r="B109" s="544" t="s">
        <v>364</v>
      </c>
      <c r="C109" s="545" t="s">
        <v>523</v>
      </c>
      <c r="D109" s="546" t="s">
        <v>524</v>
      </c>
      <c r="E109" s="514">
        <v>0</v>
      </c>
      <c r="F109" s="514">
        <v>0</v>
      </c>
      <c r="G109" s="514"/>
      <c r="I109" s="515">
        <v>0</v>
      </c>
      <c r="J109" s="516" t="e">
        <v>#DIV/0!</v>
      </c>
    </row>
    <row r="110" spans="1:10" ht="14.9" hidden="1" customHeight="1" x14ac:dyDescent="0.35">
      <c r="A110" s="491" t="s">
        <v>95</v>
      </c>
      <c r="B110" s="492" t="s">
        <v>156</v>
      </c>
      <c r="C110" s="493" t="s">
        <v>525</v>
      </c>
      <c r="D110" s="542" t="s">
        <v>526</v>
      </c>
      <c r="E110" s="514">
        <v>0</v>
      </c>
      <c r="F110" s="514">
        <v>0</v>
      </c>
      <c r="G110" s="514"/>
      <c r="I110" s="515">
        <v>0</v>
      </c>
      <c r="J110" s="516" t="e">
        <v>#DIV/0!</v>
      </c>
    </row>
    <row r="111" spans="1:10" ht="14.9" hidden="1" customHeight="1" x14ac:dyDescent="0.35">
      <c r="A111" s="543" t="s">
        <v>95</v>
      </c>
      <c r="B111" s="544" t="s">
        <v>364</v>
      </c>
      <c r="C111" s="545" t="s">
        <v>525</v>
      </c>
      <c r="D111" s="546" t="s">
        <v>527</v>
      </c>
      <c r="E111" s="514">
        <v>0</v>
      </c>
      <c r="F111" s="514">
        <v>0</v>
      </c>
      <c r="G111" s="514"/>
      <c r="I111" s="515">
        <v>0</v>
      </c>
      <c r="J111" s="516" t="e">
        <v>#DIV/0!</v>
      </c>
    </row>
    <row r="112" spans="1:10" ht="14.9" hidden="1" customHeight="1" x14ac:dyDescent="0.35">
      <c r="A112" s="491" t="s">
        <v>95</v>
      </c>
      <c r="B112" s="492" t="s">
        <v>156</v>
      </c>
      <c r="C112" s="493" t="s">
        <v>528</v>
      </c>
      <c r="D112" s="542" t="s">
        <v>529</v>
      </c>
      <c r="E112" s="514">
        <v>0</v>
      </c>
      <c r="F112" s="514">
        <v>0</v>
      </c>
      <c r="G112" s="514"/>
      <c r="I112" s="515">
        <v>0</v>
      </c>
      <c r="J112" s="516" t="e">
        <v>#DIV/0!</v>
      </c>
    </row>
    <row r="113" spans="1:10" ht="14.9" hidden="1" customHeight="1" x14ac:dyDescent="0.35">
      <c r="A113" s="543" t="s">
        <v>95</v>
      </c>
      <c r="B113" s="544" t="s">
        <v>364</v>
      </c>
      <c r="C113" s="545" t="s">
        <v>530</v>
      </c>
      <c r="D113" s="546" t="s">
        <v>531</v>
      </c>
      <c r="E113" s="514">
        <v>0</v>
      </c>
      <c r="F113" s="514">
        <v>0</v>
      </c>
      <c r="G113" s="514"/>
      <c r="I113" s="515">
        <v>0</v>
      </c>
      <c r="J113" s="516" t="e">
        <v>#DIV/0!</v>
      </c>
    </row>
    <row r="114" spans="1:10" ht="14.9" hidden="1" customHeight="1" x14ac:dyDescent="0.35">
      <c r="A114" s="543" t="s">
        <v>95</v>
      </c>
      <c r="B114" s="544" t="s">
        <v>364</v>
      </c>
      <c r="C114" s="545" t="s">
        <v>532</v>
      </c>
      <c r="D114" s="546" t="s">
        <v>533</v>
      </c>
      <c r="E114" s="514">
        <v>0</v>
      </c>
      <c r="F114" s="514">
        <v>0</v>
      </c>
      <c r="G114" s="514"/>
      <c r="I114" s="515">
        <v>0</v>
      </c>
      <c r="J114" s="516" t="e">
        <v>#DIV/0!</v>
      </c>
    </row>
    <row r="115" spans="1:10" ht="14.9" hidden="1" customHeight="1" x14ac:dyDescent="0.35">
      <c r="A115" s="547" t="s">
        <v>95</v>
      </c>
      <c r="B115" s="548" t="s">
        <v>364</v>
      </c>
      <c r="C115" s="549" t="s">
        <v>534</v>
      </c>
      <c r="D115" s="550" t="s">
        <v>535</v>
      </c>
      <c r="E115" s="514">
        <v>0</v>
      </c>
      <c r="F115" s="514">
        <v>0</v>
      </c>
      <c r="G115" s="514"/>
      <c r="I115" s="515">
        <v>0</v>
      </c>
      <c r="J115" s="516" t="e">
        <v>#DIV/0!</v>
      </c>
    </row>
    <row r="116" spans="1:10" ht="14.9" hidden="1" customHeight="1" x14ac:dyDescent="0.35">
      <c r="A116" s="543" t="s">
        <v>95</v>
      </c>
      <c r="B116" s="544" t="s">
        <v>364</v>
      </c>
      <c r="C116" s="545" t="s">
        <v>536</v>
      </c>
      <c r="D116" s="546" t="s">
        <v>537</v>
      </c>
      <c r="E116" s="514">
        <v>0</v>
      </c>
      <c r="F116" s="514">
        <v>0</v>
      </c>
      <c r="G116" s="514"/>
      <c r="I116" s="515">
        <v>0</v>
      </c>
      <c r="J116" s="516" t="e">
        <v>#DIV/0!</v>
      </c>
    </row>
    <row r="117" spans="1:10" ht="14.9" hidden="1" customHeight="1" x14ac:dyDescent="0.35">
      <c r="A117" s="491" t="s">
        <v>95</v>
      </c>
      <c r="B117" s="492" t="s">
        <v>156</v>
      </c>
      <c r="C117" s="493" t="s">
        <v>538</v>
      </c>
      <c r="D117" s="542" t="s">
        <v>539</v>
      </c>
      <c r="E117" s="514">
        <v>0</v>
      </c>
      <c r="F117" s="514">
        <v>0</v>
      </c>
      <c r="G117" s="514"/>
      <c r="I117" s="515">
        <v>0</v>
      </c>
      <c r="J117" s="516" t="e">
        <v>#DIV/0!</v>
      </c>
    </row>
    <row r="118" spans="1:10" ht="14.9" hidden="1" customHeight="1" x14ac:dyDescent="0.35">
      <c r="A118" s="543" t="s">
        <v>95</v>
      </c>
      <c r="B118" s="544" t="s">
        <v>364</v>
      </c>
      <c r="C118" s="545" t="s">
        <v>540</v>
      </c>
      <c r="D118" s="546" t="s">
        <v>541</v>
      </c>
      <c r="E118" s="514">
        <v>0</v>
      </c>
      <c r="F118" s="514">
        <v>0</v>
      </c>
      <c r="G118" s="514"/>
      <c r="I118" s="515">
        <v>0</v>
      </c>
      <c r="J118" s="516" t="e">
        <v>#DIV/0!</v>
      </c>
    </row>
    <row r="119" spans="1:10" ht="14.9" hidden="1" customHeight="1" x14ac:dyDescent="0.35">
      <c r="A119" s="491" t="s">
        <v>95</v>
      </c>
      <c r="B119" s="492" t="s">
        <v>156</v>
      </c>
      <c r="C119" s="493" t="s">
        <v>542</v>
      </c>
      <c r="D119" s="542" t="s">
        <v>543</v>
      </c>
      <c r="E119" s="514">
        <v>0</v>
      </c>
      <c r="F119" s="514">
        <v>0</v>
      </c>
      <c r="G119" s="514"/>
      <c r="I119" s="515">
        <v>0</v>
      </c>
      <c r="J119" s="516" t="e">
        <v>#DIV/0!</v>
      </c>
    </row>
    <row r="120" spans="1:10" ht="14.9" hidden="1" customHeight="1" x14ac:dyDescent="0.35">
      <c r="A120" s="543" t="s">
        <v>95</v>
      </c>
      <c r="B120" s="544" t="s">
        <v>364</v>
      </c>
      <c r="C120" s="545" t="s">
        <v>544</v>
      </c>
      <c r="D120" s="546" t="s">
        <v>545</v>
      </c>
      <c r="E120" s="514">
        <v>0</v>
      </c>
      <c r="F120" s="514">
        <v>0</v>
      </c>
      <c r="G120" s="514"/>
      <c r="I120" s="515">
        <v>0</v>
      </c>
      <c r="J120" s="516" t="e">
        <v>#DIV/0!</v>
      </c>
    </row>
    <row r="121" spans="1:10" ht="14.9" hidden="1" customHeight="1" x14ac:dyDescent="0.35">
      <c r="A121" s="458" t="s">
        <v>95</v>
      </c>
      <c r="B121" s="459" t="s">
        <v>129</v>
      </c>
      <c r="C121" s="460" t="s">
        <v>546</v>
      </c>
      <c r="D121" s="551" t="s">
        <v>547</v>
      </c>
      <c r="E121" s="514">
        <v>0</v>
      </c>
      <c r="F121" s="514">
        <v>0</v>
      </c>
      <c r="G121" s="514"/>
      <c r="I121" s="515">
        <v>0</v>
      </c>
      <c r="J121" s="516" t="e">
        <v>#DIV/0!</v>
      </c>
    </row>
    <row r="122" spans="1:10" ht="14.9" hidden="1" customHeight="1" x14ac:dyDescent="0.35">
      <c r="A122" s="458" t="s">
        <v>95</v>
      </c>
      <c r="B122" s="459" t="s">
        <v>129</v>
      </c>
      <c r="C122" s="460" t="s">
        <v>548</v>
      </c>
      <c r="D122" s="551" t="s">
        <v>549</v>
      </c>
      <c r="E122" s="514">
        <v>0</v>
      </c>
      <c r="F122" s="514">
        <v>0</v>
      </c>
      <c r="G122" s="514"/>
      <c r="I122" s="515">
        <v>0</v>
      </c>
      <c r="J122" s="516" t="e">
        <v>#DIV/0!</v>
      </c>
    </row>
    <row r="123" spans="1:10" ht="14.9" hidden="1" customHeight="1" x14ac:dyDescent="0.35">
      <c r="A123" s="491" t="s">
        <v>95</v>
      </c>
      <c r="B123" s="492" t="s">
        <v>156</v>
      </c>
      <c r="C123" s="493" t="s">
        <v>550</v>
      </c>
      <c r="D123" s="494" t="s">
        <v>551</v>
      </c>
      <c r="E123" s="514">
        <v>0</v>
      </c>
      <c r="F123" s="514">
        <v>0</v>
      </c>
      <c r="G123" s="514"/>
      <c r="I123" s="515">
        <v>0</v>
      </c>
      <c r="J123" s="516" t="e">
        <v>#DIV/0!</v>
      </c>
    </row>
    <row r="124" spans="1:10" ht="14.9" hidden="1" customHeight="1" x14ac:dyDescent="0.35">
      <c r="A124" s="543" t="s">
        <v>95</v>
      </c>
      <c r="B124" s="544" t="s">
        <v>364</v>
      </c>
      <c r="C124" s="545" t="s">
        <v>550</v>
      </c>
      <c r="D124" s="546" t="s">
        <v>552</v>
      </c>
      <c r="E124" s="514">
        <v>0</v>
      </c>
      <c r="F124" s="514">
        <v>0</v>
      </c>
      <c r="G124" s="514"/>
      <c r="I124" s="515">
        <v>0</v>
      </c>
      <c r="J124" s="516" t="e">
        <v>#DIV/0!</v>
      </c>
    </row>
    <row r="125" spans="1:10" ht="14.9" hidden="1" customHeight="1" x14ac:dyDescent="0.35">
      <c r="A125" s="450" t="s">
        <v>95</v>
      </c>
      <c r="B125" s="451" t="s">
        <v>99</v>
      </c>
      <c r="C125" s="452" t="s">
        <v>553</v>
      </c>
      <c r="D125" s="552" t="s">
        <v>554</v>
      </c>
      <c r="E125" s="553">
        <v>0</v>
      </c>
      <c r="F125" s="553">
        <v>0</v>
      </c>
      <c r="G125" s="517" t="s">
        <v>353</v>
      </c>
      <c r="I125" s="554">
        <v>0</v>
      </c>
      <c r="J125" s="555" t="e">
        <v>#DIV/0!</v>
      </c>
    </row>
    <row r="126" spans="1:10" ht="14.9" hidden="1" customHeight="1" x14ac:dyDescent="0.35">
      <c r="A126" s="458" t="s">
        <v>95</v>
      </c>
      <c r="B126" s="459" t="s">
        <v>129</v>
      </c>
      <c r="C126" s="460" t="s">
        <v>555</v>
      </c>
      <c r="D126" s="461" t="s">
        <v>556</v>
      </c>
      <c r="E126" s="520">
        <v>0</v>
      </c>
      <c r="F126" s="520">
        <v>0</v>
      </c>
      <c r="G126" s="520"/>
      <c r="I126" s="465">
        <v>0</v>
      </c>
      <c r="J126" s="501" t="e">
        <v>#DIV/0!</v>
      </c>
    </row>
    <row r="127" spans="1:10" ht="14.9" hidden="1" customHeight="1" x14ac:dyDescent="0.35">
      <c r="A127" s="458" t="s">
        <v>95</v>
      </c>
      <c r="B127" s="459" t="s">
        <v>129</v>
      </c>
      <c r="C127" s="460" t="s">
        <v>557</v>
      </c>
      <c r="D127" s="461" t="s">
        <v>558</v>
      </c>
      <c r="E127" s="520">
        <v>0</v>
      </c>
      <c r="F127" s="520">
        <v>0</v>
      </c>
      <c r="G127" s="520"/>
      <c r="I127" s="465">
        <v>0</v>
      </c>
      <c r="J127" s="501" t="e">
        <v>#DIV/0!</v>
      </c>
    </row>
    <row r="128" spans="1:10" ht="14.9" hidden="1" customHeight="1" x14ac:dyDescent="0.35">
      <c r="A128" s="458" t="s">
        <v>95</v>
      </c>
      <c r="B128" s="459" t="s">
        <v>129</v>
      </c>
      <c r="C128" s="460" t="s">
        <v>559</v>
      </c>
      <c r="D128" s="461" t="s">
        <v>560</v>
      </c>
      <c r="E128" s="520">
        <v>0</v>
      </c>
      <c r="F128" s="520">
        <v>0</v>
      </c>
      <c r="G128" s="520"/>
      <c r="I128" s="465">
        <v>0</v>
      </c>
      <c r="J128" s="501" t="e">
        <v>#DIV/0!</v>
      </c>
    </row>
    <row r="129" spans="1:10" ht="14.9" hidden="1" customHeight="1" x14ac:dyDescent="0.35">
      <c r="A129" s="458" t="s">
        <v>95</v>
      </c>
      <c r="B129" s="459" t="s">
        <v>129</v>
      </c>
      <c r="C129" s="460" t="s">
        <v>561</v>
      </c>
      <c r="D129" s="461" t="s">
        <v>562</v>
      </c>
      <c r="E129" s="520">
        <v>0</v>
      </c>
      <c r="F129" s="520">
        <v>0</v>
      </c>
      <c r="G129" s="520" t="s">
        <v>353</v>
      </c>
      <c r="I129" s="465">
        <v>0</v>
      </c>
      <c r="J129" s="501" t="e">
        <v>#DIV/0!</v>
      </c>
    </row>
    <row r="130" spans="1:10" ht="14.9" hidden="1" customHeight="1" x14ac:dyDescent="0.35">
      <c r="A130" s="491" t="s">
        <v>95</v>
      </c>
      <c r="B130" s="492" t="s">
        <v>156</v>
      </c>
      <c r="C130" s="556" t="s">
        <v>561</v>
      </c>
      <c r="D130" s="557" t="s">
        <v>563</v>
      </c>
      <c r="E130" s="469">
        <v>0</v>
      </c>
      <c r="F130" s="469">
        <v>0</v>
      </c>
      <c r="G130" s="469" t="s">
        <v>353</v>
      </c>
      <c r="I130" s="468">
        <v>0</v>
      </c>
      <c r="J130" s="558" t="e">
        <v>#DIV/0!</v>
      </c>
    </row>
    <row r="131" spans="1:10" ht="14.9" hidden="1" customHeight="1" x14ac:dyDescent="0.35">
      <c r="A131" s="543" t="s">
        <v>95</v>
      </c>
      <c r="B131" s="544" t="s">
        <v>364</v>
      </c>
      <c r="C131" s="559" t="s">
        <v>561</v>
      </c>
      <c r="D131" s="560" t="s">
        <v>564</v>
      </c>
      <c r="E131" s="475">
        <v>0</v>
      </c>
      <c r="F131" s="475">
        <v>0</v>
      </c>
      <c r="G131" s="475"/>
      <c r="I131" s="471">
        <v>0</v>
      </c>
      <c r="J131" s="561" t="e">
        <v>#DIV/0!</v>
      </c>
    </row>
    <row r="132" spans="1:10" ht="14.9" hidden="1" customHeight="1" x14ac:dyDescent="0.35">
      <c r="A132" s="443" t="s">
        <v>95</v>
      </c>
      <c r="B132" s="444" t="s">
        <v>96</v>
      </c>
      <c r="C132" s="538" t="s">
        <v>565</v>
      </c>
      <c r="D132" s="446" t="s">
        <v>566</v>
      </c>
      <c r="E132" s="448">
        <v>0</v>
      </c>
      <c r="F132" s="448">
        <v>0</v>
      </c>
      <c r="G132" s="448"/>
      <c r="I132" s="447">
        <v>0</v>
      </c>
      <c r="J132" s="486" t="e">
        <v>#DIV/0!</v>
      </c>
    </row>
    <row r="133" spans="1:10" ht="14.9" hidden="1" customHeight="1" x14ac:dyDescent="0.35">
      <c r="A133" s="450" t="s">
        <v>95</v>
      </c>
      <c r="B133" s="451" t="s">
        <v>99</v>
      </c>
      <c r="C133" s="452" t="s">
        <v>567</v>
      </c>
      <c r="D133" s="453" t="s">
        <v>568</v>
      </c>
      <c r="E133" s="517">
        <v>0</v>
      </c>
      <c r="F133" s="517">
        <v>0</v>
      </c>
      <c r="G133" s="517"/>
      <c r="I133" s="457">
        <v>0</v>
      </c>
      <c r="J133" s="518" t="e">
        <v>#DIV/0!</v>
      </c>
    </row>
    <row r="134" spans="1:10" ht="14.9" hidden="1" customHeight="1" x14ac:dyDescent="0.35">
      <c r="A134" s="458" t="s">
        <v>95</v>
      </c>
      <c r="B134" s="459" t="s">
        <v>129</v>
      </c>
      <c r="C134" s="460" t="s">
        <v>569</v>
      </c>
      <c r="D134" s="461" t="s">
        <v>570</v>
      </c>
      <c r="E134" s="520">
        <v>0</v>
      </c>
      <c r="F134" s="520">
        <v>0</v>
      </c>
      <c r="G134" s="520"/>
      <c r="I134" s="465">
        <v>0</v>
      </c>
      <c r="J134" s="501" t="e">
        <v>#DIV/0!</v>
      </c>
    </row>
    <row r="135" spans="1:10" ht="14.9" hidden="1" customHeight="1" x14ac:dyDescent="0.35">
      <c r="A135" s="458" t="s">
        <v>95</v>
      </c>
      <c r="B135" s="459" t="s">
        <v>129</v>
      </c>
      <c r="C135" s="460" t="s">
        <v>571</v>
      </c>
      <c r="D135" s="551" t="s">
        <v>572</v>
      </c>
      <c r="E135" s="520">
        <v>0</v>
      </c>
      <c r="F135" s="520">
        <v>0</v>
      </c>
      <c r="G135" s="520"/>
      <c r="I135" s="465">
        <v>0</v>
      </c>
      <c r="J135" s="501" t="e">
        <v>#DIV/0!</v>
      </c>
    </row>
    <row r="136" spans="1:10" ht="14.9" hidden="1" customHeight="1" x14ac:dyDescent="0.35">
      <c r="A136" s="562" t="s">
        <v>95</v>
      </c>
      <c r="B136" s="563" t="s">
        <v>129</v>
      </c>
      <c r="C136" s="564" t="s">
        <v>573</v>
      </c>
      <c r="D136" s="565" t="s">
        <v>574</v>
      </c>
      <c r="E136" s="520">
        <v>0</v>
      </c>
      <c r="F136" s="520">
        <v>0</v>
      </c>
      <c r="G136" s="520"/>
      <c r="I136" s="465">
        <v>0</v>
      </c>
      <c r="J136" s="501" t="e">
        <v>#DIV/0!</v>
      </c>
    </row>
    <row r="137" spans="1:10" ht="14.9" hidden="1" customHeight="1" x14ac:dyDescent="0.35">
      <c r="A137" s="562" t="s">
        <v>95</v>
      </c>
      <c r="B137" s="563" t="s">
        <v>129</v>
      </c>
      <c r="C137" s="564" t="s">
        <v>575</v>
      </c>
      <c r="D137" s="565" t="s">
        <v>576</v>
      </c>
      <c r="E137" s="520">
        <v>0</v>
      </c>
      <c r="F137" s="520">
        <v>0</v>
      </c>
      <c r="G137" s="520"/>
      <c r="I137" s="465">
        <v>0</v>
      </c>
      <c r="J137" s="501" t="e">
        <v>#DIV/0!</v>
      </c>
    </row>
    <row r="138" spans="1:10" ht="14.9" hidden="1" customHeight="1" x14ac:dyDescent="0.35">
      <c r="A138" s="450" t="s">
        <v>95</v>
      </c>
      <c r="B138" s="451" t="s">
        <v>99</v>
      </c>
      <c r="C138" s="452" t="s">
        <v>577</v>
      </c>
      <c r="D138" s="552" t="s">
        <v>578</v>
      </c>
      <c r="E138" s="517">
        <v>0</v>
      </c>
      <c r="F138" s="517">
        <v>0</v>
      </c>
      <c r="G138" s="517"/>
      <c r="I138" s="457">
        <v>0</v>
      </c>
      <c r="J138" s="518" t="e">
        <v>#DIV/0!</v>
      </c>
    </row>
    <row r="139" spans="1:10" ht="14.9" hidden="1" customHeight="1" x14ac:dyDescent="0.35">
      <c r="A139" s="566" t="s">
        <v>95</v>
      </c>
      <c r="B139" s="567" t="s">
        <v>129</v>
      </c>
      <c r="C139" s="568" t="s">
        <v>579</v>
      </c>
      <c r="D139" s="569" t="s">
        <v>580</v>
      </c>
      <c r="E139" s="520">
        <v>0</v>
      </c>
      <c r="F139" s="520">
        <v>0</v>
      </c>
      <c r="G139" s="520"/>
      <c r="I139" s="465">
        <v>0</v>
      </c>
      <c r="J139" s="501" t="e">
        <v>#DIV/0!</v>
      </c>
    </row>
    <row r="140" spans="1:10" ht="14.9" hidden="1" customHeight="1" x14ac:dyDescent="0.35">
      <c r="A140" s="458" t="s">
        <v>95</v>
      </c>
      <c r="B140" s="459" t="s">
        <v>129</v>
      </c>
      <c r="C140" s="460" t="s">
        <v>581</v>
      </c>
      <c r="D140" s="461" t="s">
        <v>582</v>
      </c>
      <c r="E140" s="520">
        <v>0</v>
      </c>
      <c r="F140" s="520">
        <v>0</v>
      </c>
      <c r="G140" s="520"/>
      <c r="I140" s="465">
        <v>0</v>
      </c>
      <c r="J140" s="501" t="e">
        <v>#DIV/0!</v>
      </c>
    </row>
    <row r="141" spans="1:10" ht="14.9" hidden="1" customHeight="1" x14ac:dyDescent="0.35">
      <c r="A141" s="458" t="s">
        <v>95</v>
      </c>
      <c r="B141" s="459" t="s">
        <v>129</v>
      </c>
      <c r="C141" s="460" t="s">
        <v>583</v>
      </c>
      <c r="D141" s="461" t="s">
        <v>584</v>
      </c>
      <c r="E141" s="520">
        <v>0</v>
      </c>
      <c r="F141" s="520">
        <v>0</v>
      </c>
      <c r="G141" s="520"/>
      <c r="I141" s="465">
        <v>0</v>
      </c>
      <c r="J141" s="501" t="e">
        <v>#DIV/0!</v>
      </c>
    </row>
    <row r="142" spans="1:10" ht="14.9" hidden="1" customHeight="1" x14ac:dyDescent="0.35">
      <c r="A142" s="458" t="s">
        <v>95</v>
      </c>
      <c r="B142" s="459" t="s">
        <v>129</v>
      </c>
      <c r="C142" s="460" t="s">
        <v>585</v>
      </c>
      <c r="D142" s="461" t="s">
        <v>586</v>
      </c>
      <c r="E142" s="520">
        <v>0</v>
      </c>
      <c r="F142" s="520">
        <v>0</v>
      </c>
      <c r="G142" s="520"/>
      <c r="I142" s="465">
        <v>0</v>
      </c>
      <c r="J142" s="501" t="e">
        <v>#DIV/0!</v>
      </c>
    </row>
    <row r="143" spans="1:10" ht="14.9" hidden="1" customHeight="1" x14ac:dyDescent="0.35">
      <c r="A143" s="458" t="s">
        <v>95</v>
      </c>
      <c r="B143" s="459" t="s">
        <v>129</v>
      </c>
      <c r="C143" s="460" t="s">
        <v>587</v>
      </c>
      <c r="D143" s="461" t="s">
        <v>588</v>
      </c>
      <c r="E143" s="520">
        <v>0</v>
      </c>
      <c r="F143" s="520">
        <v>0</v>
      </c>
      <c r="G143" s="520"/>
      <c r="I143" s="465">
        <v>0</v>
      </c>
      <c r="J143" s="501" t="e">
        <v>#DIV/0!</v>
      </c>
    </row>
    <row r="144" spans="1:10" ht="14.9" hidden="1" customHeight="1" x14ac:dyDescent="0.35">
      <c r="A144" s="458" t="s">
        <v>95</v>
      </c>
      <c r="B144" s="459" t="s">
        <v>129</v>
      </c>
      <c r="C144" s="460" t="s">
        <v>589</v>
      </c>
      <c r="D144" s="461" t="s">
        <v>590</v>
      </c>
      <c r="E144" s="520">
        <v>0</v>
      </c>
      <c r="F144" s="520">
        <v>0</v>
      </c>
      <c r="G144" s="520"/>
      <c r="I144" s="465">
        <v>0</v>
      </c>
      <c r="J144" s="501" t="e">
        <v>#DIV/0!</v>
      </c>
    </row>
    <row r="145" spans="1:10" ht="14.9" hidden="1" customHeight="1" x14ac:dyDescent="0.35">
      <c r="A145" s="458" t="s">
        <v>95</v>
      </c>
      <c r="B145" s="459" t="s">
        <v>129</v>
      </c>
      <c r="C145" s="460" t="s">
        <v>591</v>
      </c>
      <c r="D145" s="461" t="s">
        <v>592</v>
      </c>
      <c r="E145" s="520">
        <v>0</v>
      </c>
      <c r="F145" s="520">
        <v>0</v>
      </c>
      <c r="G145" s="520"/>
      <c r="I145" s="465">
        <v>0</v>
      </c>
      <c r="J145" s="501" t="e">
        <v>#DIV/0!</v>
      </c>
    </row>
    <row r="146" spans="1:10" ht="14.9" hidden="1" customHeight="1" x14ac:dyDescent="0.35">
      <c r="A146" s="458" t="s">
        <v>95</v>
      </c>
      <c r="B146" s="459" t="s">
        <v>129</v>
      </c>
      <c r="C146" s="460" t="s">
        <v>593</v>
      </c>
      <c r="D146" s="461" t="s">
        <v>594</v>
      </c>
      <c r="E146" s="520">
        <v>0</v>
      </c>
      <c r="F146" s="520">
        <v>0</v>
      </c>
      <c r="G146" s="520"/>
      <c r="I146" s="465">
        <v>0</v>
      </c>
      <c r="J146" s="501" t="e">
        <v>#DIV/0!</v>
      </c>
    </row>
    <row r="147" spans="1:10" ht="14.9" hidden="1" customHeight="1" x14ac:dyDescent="0.35">
      <c r="A147" s="458" t="s">
        <v>95</v>
      </c>
      <c r="B147" s="459" t="s">
        <v>129</v>
      </c>
      <c r="C147" s="460" t="s">
        <v>595</v>
      </c>
      <c r="D147" s="461" t="s">
        <v>596</v>
      </c>
      <c r="E147" s="520">
        <v>0</v>
      </c>
      <c r="F147" s="520">
        <v>0</v>
      </c>
      <c r="G147" s="520"/>
      <c r="I147" s="465">
        <v>0</v>
      </c>
      <c r="J147" s="501" t="e">
        <v>#DIV/0!</v>
      </c>
    </row>
    <row r="148" spans="1:10" ht="14.9" hidden="1" customHeight="1" x14ac:dyDescent="0.35">
      <c r="A148" s="458" t="s">
        <v>95</v>
      </c>
      <c r="B148" s="459" t="s">
        <v>129</v>
      </c>
      <c r="C148" s="460" t="s">
        <v>597</v>
      </c>
      <c r="D148" s="461" t="s">
        <v>598</v>
      </c>
      <c r="E148" s="520">
        <v>0</v>
      </c>
      <c r="F148" s="520">
        <v>0</v>
      </c>
      <c r="G148" s="520"/>
      <c r="I148" s="465">
        <v>0</v>
      </c>
      <c r="J148" s="501" t="e">
        <v>#DIV/0!</v>
      </c>
    </row>
    <row r="149" spans="1:10" ht="14.9" hidden="1" customHeight="1" x14ac:dyDescent="0.35">
      <c r="A149" s="450" t="s">
        <v>95</v>
      </c>
      <c r="B149" s="451" t="s">
        <v>99</v>
      </c>
      <c r="C149" s="452" t="s">
        <v>599</v>
      </c>
      <c r="D149" s="453" t="s">
        <v>600</v>
      </c>
      <c r="E149" s="517">
        <v>0</v>
      </c>
      <c r="F149" s="517">
        <v>0</v>
      </c>
      <c r="G149" s="517"/>
      <c r="I149" s="457">
        <v>0</v>
      </c>
      <c r="J149" s="518" t="e">
        <v>#DIV/0!</v>
      </c>
    </row>
    <row r="150" spans="1:10" ht="14.9" hidden="1" customHeight="1" x14ac:dyDescent="0.35">
      <c r="A150" s="458" t="s">
        <v>95</v>
      </c>
      <c r="B150" s="459" t="s">
        <v>129</v>
      </c>
      <c r="C150" s="460" t="s">
        <v>601</v>
      </c>
      <c r="D150" s="461" t="s">
        <v>602</v>
      </c>
      <c r="E150" s="520">
        <v>0</v>
      </c>
      <c r="F150" s="520">
        <v>0</v>
      </c>
      <c r="G150" s="520"/>
      <c r="I150" s="465">
        <v>0</v>
      </c>
      <c r="J150" s="501" t="e">
        <v>#DIV/0!</v>
      </c>
    </row>
    <row r="151" spans="1:10" ht="14.9" hidden="1" customHeight="1" x14ac:dyDescent="0.35">
      <c r="A151" s="458" t="s">
        <v>95</v>
      </c>
      <c r="B151" s="459" t="s">
        <v>129</v>
      </c>
      <c r="C151" s="460" t="s">
        <v>603</v>
      </c>
      <c r="D151" s="461" t="s">
        <v>604</v>
      </c>
      <c r="E151" s="520">
        <v>0</v>
      </c>
      <c r="F151" s="520">
        <v>0</v>
      </c>
      <c r="G151" s="520"/>
      <c r="I151" s="465">
        <v>0</v>
      </c>
      <c r="J151" s="501" t="e">
        <v>#DIV/0!</v>
      </c>
    </row>
    <row r="152" spans="1:10" ht="14.9" hidden="1" customHeight="1" x14ac:dyDescent="0.35">
      <c r="A152" s="458" t="s">
        <v>95</v>
      </c>
      <c r="B152" s="459" t="s">
        <v>129</v>
      </c>
      <c r="C152" s="460" t="s">
        <v>605</v>
      </c>
      <c r="D152" s="461" t="s">
        <v>606</v>
      </c>
      <c r="E152" s="520">
        <v>0</v>
      </c>
      <c r="F152" s="520">
        <v>0</v>
      </c>
      <c r="G152" s="520"/>
      <c r="I152" s="465">
        <v>0</v>
      </c>
      <c r="J152" s="501" t="e">
        <v>#DIV/0!</v>
      </c>
    </row>
    <row r="153" spans="1:10" ht="14.9" hidden="1" customHeight="1" x14ac:dyDescent="0.35">
      <c r="A153" s="458" t="s">
        <v>95</v>
      </c>
      <c r="B153" s="459" t="s">
        <v>129</v>
      </c>
      <c r="C153" s="460" t="s">
        <v>607</v>
      </c>
      <c r="D153" s="461" t="s">
        <v>608</v>
      </c>
      <c r="E153" s="520">
        <v>0</v>
      </c>
      <c r="F153" s="520">
        <v>0</v>
      </c>
      <c r="G153" s="520"/>
      <c r="I153" s="465">
        <v>0</v>
      </c>
      <c r="J153" s="501" t="e">
        <v>#DIV/0!</v>
      </c>
    </row>
    <row r="154" spans="1:10" ht="14.9" hidden="1" customHeight="1" x14ac:dyDescent="0.35">
      <c r="A154" s="458" t="s">
        <v>95</v>
      </c>
      <c r="B154" s="459" t="s">
        <v>129</v>
      </c>
      <c r="C154" s="460" t="s">
        <v>609</v>
      </c>
      <c r="D154" s="461" t="s">
        <v>610</v>
      </c>
      <c r="E154" s="520">
        <v>0</v>
      </c>
      <c r="F154" s="520">
        <v>0</v>
      </c>
      <c r="G154" s="520"/>
      <c r="I154" s="465">
        <v>0</v>
      </c>
      <c r="J154" s="501" t="e">
        <v>#DIV/0!</v>
      </c>
    </row>
    <row r="155" spans="1:10" ht="14.9" hidden="1" customHeight="1" x14ac:dyDescent="0.35">
      <c r="A155" s="458" t="s">
        <v>95</v>
      </c>
      <c r="B155" s="459" t="s">
        <v>129</v>
      </c>
      <c r="C155" s="460" t="s">
        <v>611</v>
      </c>
      <c r="D155" s="461" t="s">
        <v>612</v>
      </c>
      <c r="E155" s="520">
        <v>0</v>
      </c>
      <c r="F155" s="520">
        <v>0</v>
      </c>
      <c r="G155" s="520"/>
      <c r="I155" s="465">
        <v>0</v>
      </c>
      <c r="J155" s="501" t="e">
        <v>#DIV/0!</v>
      </c>
    </row>
    <row r="156" spans="1:10" ht="14.9" hidden="1" customHeight="1" x14ac:dyDescent="0.35">
      <c r="A156" s="458" t="s">
        <v>95</v>
      </c>
      <c r="B156" s="459" t="s">
        <v>129</v>
      </c>
      <c r="C156" s="460" t="s">
        <v>613</v>
      </c>
      <c r="D156" s="461" t="s">
        <v>614</v>
      </c>
      <c r="E156" s="520">
        <v>0</v>
      </c>
      <c r="F156" s="520">
        <v>0</v>
      </c>
      <c r="G156" s="520"/>
      <c r="I156" s="465">
        <v>0</v>
      </c>
      <c r="J156" s="501" t="e">
        <v>#DIV/0!</v>
      </c>
    </row>
    <row r="157" spans="1:10" ht="14.9" hidden="1" customHeight="1" x14ac:dyDescent="0.35">
      <c r="A157" s="458" t="s">
        <v>95</v>
      </c>
      <c r="B157" s="459" t="s">
        <v>129</v>
      </c>
      <c r="C157" s="460" t="s">
        <v>615</v>
      </c>
      <c r="D157" s="461" t="s">
        <v>616</v>
      </c>
      <c r="E157" s="520">
        <v>0</v>
      </c>
      <c r="F157" s="520">
        <v>0</v>
      </c>
      <c r="G157" s="520"/>
      <c r="I157" s="465">
        <v>0</v>
      </c>
      <c r="J157" s="501" t="e">
        <v>#DIV/0!</v>
      </c>
    </row>
    <row r="158" spans="1:10" ht="14.9" hidden="1" customHeight="1" x14ac:dyDescent="0.35">
      <c r="A158" s="458" t="s">
        <v>95</v>
      </c>
      <c r="B158" s="459" t="s">
        <v>129</v>
      </c>
      <c r="C158" s="460" t="s">
        <v>617</v>
      </c>
      <c r="D158" s="461" t="s">
        <v>618</v>
      </c>
      <c r="E158" s="520">
        <v>0</v>
      </c>
      <c r="F158" s="520">
        <v>0</v>
      </c>
      <c r="G158" s="520"/>
      <c r="I158" s="465">
        <v>0</v>
      </c>
      <c r="J158" s="501" t="e">
        <v>#DIV/0!</v>
      </c>
    </row>
    <row r="159" spans="1:10" ht="14.9" hidden="1" customHeight="1" x14ac:dyDescent="0.35">
      <c r="A159" s="458" t="s">
        <v>95</v>
      </c>
      <c r="B159" s="459" t="s">
        <v>129</v>
      </c>
      <c r="C159" s="460" t="s">
        <v>619</v>
      </c>
      <c r="D159" s="461" t="s">
        <v>620</v>
      </c>
      <c r="E159" s="520">
        <v>0</v>
      </c>
      <c r="F159" s="520">
        <v>0</v>
      </c>
      <c r="G159" s="520"/>
      <c r="I159" s="465">
        <v>0</v>
      </c>
      <c r="J159" s="501" t="e">
        <v>#DIV/0!</v>
      </c>
    </row>
    <row r="160" spans="1:10" ht="14.9" hidden="1" customHeight="1" x14ac:dyDescent="0.35">
      <c r="A160" s="458" t="s">
        <v>95</v>
      </c>
      <c r="B160" s="459" t="s">
        <v>129</v>
      </c>
      <c r="C160" s="460" t="s">
        <v>621</v>
      </c>
      <c r="D160" s="461" t="s">
        <v>622</v>
      </c>
      <c r="E160" s="520">
        <v>0</v>
      </c>
      <c r="F160" s="520">
        <v>0</v>
      </c>
      <c r="G160" s="520"/>
      <c r="I160" s="465">
        <v>0</v>
      </c>
      <c r="J160" s="501" t="e">
        <v>#DIV/0!</v>
      </c>
    </row>
    <row r="161" spans="1:10" ht="14.9" hidden="1" customHeight="1" x14ac:dyDescent="0.35">
      <c r="A161" s="458" t="s">
        <v>95</v>
      </c>
      <c r="B161" s="459" t="s">
        <v>129</v>
      </c>
      <c r="C161" s="460" t="s">
        <v>623</v>
      </c>
      <c r="D161" s="461" t="s">
        <v>624</v>
      </c>
      <c r="E161" s="520">
        <v>0</v>
      </c>
      <c r="F161" s="520">
        <v>0</v>
      </c>
      <c r="G161" s="520"/>
      <c r="I161" s="465">
        <v>0</v>
      </c>
      <c r="J161" s="501" t="e">
        <v>#DIV/0!</v>
      </c>
    </row>
    <row r="162" spans="1:10" ht="14.9" hidden="1" customHeight="1" x14ac:dyDescent="0.35">
      <c r="A162" s="458" t="s">
        <v>95</v>
      </c>
      <c r="B162" s="459" t="s">
        <v>129</v>
      </c>
      <c r="C162" s="460" t="s">
        <v>625</v>
      </c>
      <c r="D162" s="461" t="s">
        <v>626</v>
      </c>
      <c r="E162" s="520">
        <v>0</v>
      </c>
      <c r="F162" s="520">
        <v>0</v>
      </c>
      <c r="G162" s="520"/>
      <c r="I162" s="465">
        <v>0</v>
      </c>
      <c r="J162" s="501" t="e">
        <v>#DIV/0!</v>
      </c>
    </row>
    <row r="163" spans="1:10" ht="14.9" hidden="1" customHeight="1" x14ac:dyDescent="0.35">
      <c r="A163" s="458" t="s">
        <v>95</v>
      </c>
      <c r="B163" s="459" t="s">
        <v>129</v>
      </c>
      <c r="C163" s="460" t="s">
        <v>627</v>
      </c>
      <c r="D163" s="461" t="s">
        <v>628</v>
      </c>
      <c r="E163" s="520">
        <v>0</v>
      </c>
      <c r="F163" s="520">
        <v>0</v>
      </c>
      <c r="G163" s="520"/>
      <c r="I163" s="465">
        <v>0</v>
      </c>
      <c r="J163" s="501" t="e">
        <v>#DIV/0!</v>
      </c>
    </row>
    <row r="164" spans="1:10" ht="14.9" hidden="1" customHeight="1" x14ac:dyDescent="0.35">
      <c r="A164" s="458" t="s">
        <v>95</v>
      </c>
      <c r="B164" s="459" t="s">
        <v>129</v>
      </c>
      <c r="C164" s="460" t="s">
        <v>629</v>
      </c>
      <c r="D164" s="461" t="s">
        <v>630</v>
      </c>
      <c r="E164" s="520">
        <v>0</v>
      </c>
      <c r="F164" s="520">
        <v>0</v>
      </c>
      <c r="G164" s="520"/>
      <c r="I164" s="465">
        <v>0</v>
      </c>
      <c r="J164" s="501" t="e">
        <v>#DIV/0!</v>
      </c>
    </row>
    <row r="165" spans="1:10" ht="14.9" hidden="1" customHeight="1" x14ac:dyDescent="0.35">
      <c r="A165" s="450" t="s">
        <v>95</v>
      </c>
      <c r="B165" s="451" t="s">
        <v>99</v>
      </c>
      <c r="C165" s="452" t="s">
        <v>631</v>
      </c>
      <c r="D165" s="453" t="s">
        <v>632</v>
      </c>
      <c r="E165" s="517">
        <v>0</v>
      </c>
      <c r="F165" s="517">
        <v>0</v>
      </c>
      <c r="G165" s="517"/>
      <c r="I165" s="457">
        <v>0</v>
      </c>
      <c r="J165" s="518" t="e">
        <v>#DIV/0!</v>
      </c>
    </row>
    <row r="166" spans="1:10" ht="14.9" hidden="1" customHeight="1" x14ac:dyDescent="0.35">
      <c r="A166" s="458" t="s">
        <v>95</v>
      </c>
      <c r="B166" s="459" t="s">
        <v>129</v>
      </c>
      <c r="C166" s="460" t="s">
        <v>633</v>
      </c>
      <c r="D166" s="461" t="s">
        <v>634</v>
      </c>
      <c r="E166" s="520">
        <v>0</v>
      </c>
      <c r="F166" s="520">
        <v>0</v>
      </c>
      <c r="G166" s="520"/>
      <c r="I166" s="465">
        <v>0</v>
      </c>
      <c r="J166" s="501" t="e">
        <v>#DIV/0!</v>
      </c>
    </row>
    <row r="167" spans="1:10" ht="14.9" hidden="1" customHeight="1" x14ac:dyDescent="0.35">
      <c r="A167" s="458" t="s">
        <v>95</v>
      </c>
      <c r="B167" s="459" t="s">
        <v>129</v>
      </c>
      <c r="C167" s="460" t="s">
        <v>635</v>
      </c>
      <c r="D167" s="461" t="s">
        <v>636</v>
      </c>
      <c r="E167" s="520">
        <v>0</v>
      </c>
      <c r="F167" s="520">
        <v>0</v>
      </c>
      <c r="G167" s="520"/>
      <c r="I167" s="465">
        <v>0</v>
      </c>
      <c r="J167" s="501" t="e">
        <v>#DIV/0!</v>
      </c>
    </row>
    <row r="168" spans="1:10" ht="14.9" hidden="1" customHeight="1" x14ac:dyDescent="0.35">
      <c r="A168" s="458" t="s">
        <v>95</v>
      </c>
      <c r="B168" s="459" t="s">
        <v>129</v>
      </c>
      <c r="C168" s="460" t="s">
        <v>637</v>
      </c>
      <c r="D168" s="461" t="s">
        <v>638</v>
      </c>
      <c r="E168" s="520">
        <v>0</v>
      </c>
      <c r="F168" s="520">
        <v>0</v>
      </c>
      <c r="G168" s="520"/>
      <c r="I168" s="465">
        <v>0</v>
      </c>
      <c r="J168" s="501" t="e">
        <v>#DIV/0!</v>
      </c>
    </row>
    <row r="169" spans="1:10" ht="14.9" hidden="1" customHeight="1" x14ac:dyDescent="0.35">
      <c r="A169" s="458" t="s">
        <v>95</v>
      </c>
      <c r="B169" s="459" t="s">
        <v>129</v>
      </c>
      <c r="C169" s="460" t="s">
        <v>639</v>
      </c>
      <c r="D169" s="461" t="s">
        <v>640</v>
      </c>
      <c r="E169" s="520">
        <v>0</v>
      </c>
      <c r="F169" s="520">
        <v>0</v>
      </c>
      <c r="G169" s="520"/>
      <c r="I169" s="465">
        <v>0</v>
      </c>
      <c r="J169" s="501" t="e">
        <v>#DIV/0!</v>
      </c>
    </row>
    <row r="170" spans="1:10" ht="14.9" hidden="1" customHeight="1" x14ac:dyDescent="0.35">
      <c r="A170" s="458" t="s">
        <v>95</v>
      </c>
      <c r="B170" s="459" t="s">
        <v>129</v>
      </c>
      <c r="C170" s="460" t="s">
        <v>641</v>
      </c>
      <c r="D170" s="461" t="s">
        <v>642</v>
      </c>
      <c r="E170" s="520">
        <v>0</v>
      </c>
      <c r="F170" s="520">
        <v>0</v>
      </c>
      <c r="G170" s="520"/>
      <c r="I170" s="465">
        <v>0</v>
      </c>
      <c r="J170" s="501" t="e">
        <v>#DIV/0!</v>
      </c>
    </row>
    <row r="171" spans="1:10" ht="14.9" hidden="1" customHeight="1" x14ac:dyDescent="0.35">
      <c r="A171" s="458" t="s">
        <v>95</v>
      </c>
      <c r="B171" s="459" t="s">
        <v>129</v>
      </c>
      <c r="C171" s="460" t="s">
        <v>643</v>
      </c>
      <c r="D171" s="461" t="s">
        <v>644</v>
      </c>
      <c r="E171" s="520">
        <v>0</v>
      </c>
      <c r="F171" s="520">
        <v>0</v>
      </c>
      <c r="G171" s="520"/>
      <c r="I171" s="465">
        <v>0</v>
      </c>
      <c r="J171" s="501" t="e">
        <v>#DIV/0!</v>
      </c>
    </row>
    <row r="172" spans="1:10" ht="14.9" hidden="1" customHeight="1" x14ac:dyDescent="0.35">
      <c r="A172" s="458" t="s">
        <v>95</v>
      </c>
      <c r="B172" s="459" t="s">
        <v>129</v>
      </c>
      <c r="C172" s="460" t="s">
        <v>645</v>
      </c>
      <c r="D172" s="461" t="s">
        <v>646</v>
      </c>
      <c r="E172" s="520">
        <v>0</v>
      </c>
      <c r="F172" s="520">
        <v>0</v>
      </c>
      <c r="G172" s="520"/>
      <c r="I172" s="465">
        <v>0</v>
      </c>
      <c r="J172" s="501" t="e">
        <v>#DIV/0!</v>
      </c>
    </row>
    <row r="173" spans="1:10" ht="14.9" hidden="1" customHeight="1" x14ac:dyDescent="0.35">
      <c r="A173" s="443" t="s">
        <v>95</v>
      </c>
      <c r="B173" s="444" t="s">
        <v>96</v>
      </c>
      <c r="C173" s="538" t="s">
        <v>647</v>
      </c>
      <c r="D173" s="446" t="s">
        <v>648</v>
      </c>
      <c r="E173" s="448">
        <v>0</v>
      </c>
      <c r="F173" s="448">
        <v>0</v>
      </c>
      <c r="G173" s="448"/>
      <c r="I173" s="447">
        <v>0</v>
      </c>
      <c r="J173" s="486" t="e">
        <v>#DIV/0!</v>
      </c>
    </row>
    <row r="174" spans="1:10" ht="14.9" hidden="1" customHeight="1" x14ac:dyDescent="0.35">
      <c r="A174" s="450" t="s">
        <v>95</v>
      </c>
      <c r="B174" s="451" t="s">
        <v>99</v>
      </c>
      <c r="C174" s="452" t="s">
        <v>649</v>
      </c>
      <c r="D174" s="453" t="s">
        <v>650</v>
      </c>
      <c r="E174" s="514">
        <v>0</v>
      </c>
      <c r="F174" s="514">
        <v>0</v>
      </c>
      <c r="G174" s="514"/>
      <c r="I174" s="515">
        <v>0</v>
      </c>
      <c r="J174" s="516" t="e">
        <v>#DIV/0!</v>
      </c>
    </row>
    <row r="175" spans="1:10" ht="14.9" hidden="1" customHeight="1" x14ac:dyDescent="0.35">
      <c r="A175" s="458" t="s">
        <v>95</v>
      </c>
      <c r="B175" s="459" t="s">
        <v>129</v>
      </c>
      <c r="C175" s="460" t="s">
        <v>651</v>
      </c>
      <c r="D175" s="461" t="s">
        <v>652</v>
      </c>
      <c r="E175" s="514">
        <v>0</v>
      </c>
      <c r="F175" s="514">
        <v>0</v>
      </c>
      <c r="G175" s="514"/>
      <c r="I175" s="515">
        <v>0</v>
      </c>
      <c r="J175" s="516" t="e">
        <v>#DIV/0!</v>
      </c>
    </row>
    <row r="176" spans="1:10" ht="14.9" hidden="1" customHeight="1" x14ac:dyDescent="0.35">
      <c r="A176" s="458" t="s">
        <v>95</v>
      </c>
      <c r="B176" s="459" t="s">
        <v>129</v>
      </c>
      <c r="C176" s="460" t="s">
        <v>653</v>
      </c>
      <c r="D176" s="461" t="s">
        <v>654</v>
      </c>
      <c r="E176" s="514">
        <v>0</v>
      </c>
      <c r="F176" s="514">
        <v>0</v>
      </c>
      <c r="G176" s="514"/>
      <c r="I176" s="515">
        <v>0</v>
      </c>
      <c r="J176" s="516" t="e">
        <v>#DIV/0!</v>
      </c>
    </row>
    <row r="177" spans="1:10" ht="14.9" hidden="1" customHeight="1" x14ac:dyDescent="0.35">
      <c r="A177" s="450" t="s">
        <v>95</v>
      </c>
      <c r="B177" s="451" t="s">
        <v>99</v>
      </c>
      <c r="C177" s="452" t="s">
        <v>655</v>
      </c>
      <c r="D177" s="453" t="s">
        <v>656</v>
      </c>
      <c r="E177" s="514">
        <v>0</v>
      </c>
      <c r="F177" s="514">
        <v>0</v>
      </c>
      <c r="G177" s="514"/>
      <c r="I177" s="515">
        <v>0</v>
      </c>
      <c r="J177" s="516" t="e">
        <v>#DIV/0!</v>
      </c>
    </row>
    <row r="178" spans="1:10" ht="14.9" hidden="1" customHeight="1" x14ac:dyDescent="0.35">
      <c r="A178" s="458" t="s">
        <v>95</v>
      </c>
      <c r="B178" s="459" t="s">
        <v>129</v>
      </c>
      <c r="C178" s="460" t="s">
        <v>657</v>
      </c>
      <c r="D178" s="461" t="s">
        <v>658</v>
      </c>
      <c r="E178" s="514">
        <v>0</v>
      </c>
      <c r="F178" s="514">
        <v>0</v>
      </c>
      <c r="G178" s="514"/>
      <c r="I178" s="515">
        <v>0</v>
      </c>
      <c r="J178" s="516" t="e">
        <v>#DIV/0!</v>
      </c>
    </row>
    <row r="179" spans="1:10" ht="14.9" hidden="1" customHeight="1" x14ac:dyDescent="0.35">
      <c r="A179" s="458" t="s">
        <v>95</v>
      </c>
      <c r="B179" s="459" t="s">
        <v>129</v>
      </c>
      <c r="C179" s="460" t="s">
        <v>659</v>
      </c>
      <c r="D179" s="461" t="s">
        <v>660</v>
      </c>
      <c r="E179" s="514">
        <v>0</v>
      </c>
      <c r="F179" s="514">
        <v>0</v>
      </c>
      <c r="G179" s="514"/>
      <c r="I179" s="515">
        <v>0</v>
      </c>
      <c r="J179" s="516" t="e">
        <v>#DIV/0!</v>
      </c>
    </row>
    <row r="180" spans="1:10" ht="14.9" hidden="1" customHeight="1" x14ac:dyDescent="0.35">
      <c r="A180" s="450" t="s">
        <v>95</v>
      </c>
      <c r="B180" s="451" t="s">
        <v>99</v>
      </c>
      <c r="C180" s="452" t="s">
        <v>661</v>
      </c>
      <c r="D180" s="453" t="s">
        <v>662</v>
      </c>
      <c r="E180" s="514">
        <v>0</v>
      </c>
      <c r="F180" s="514">
        <v>0</v>
      </c>
      <c r="G180" s="514"/>
      <c r="I180" s="515">
        <v>0</v>
      </c>
      <c r="J180" s="516" t="e">
        <v>#DIV/0!</v>
      </c>
    </row>
    <row r="181" spans="1:10" ht="14.9" hidden="1" customHeight="1" x14ac:dyDescent="0.35">
      <c r="A181" s="458" t="s">
        <v>95</v>
      </c>
      <c r="B181" s="459" t="s">
        <v>129</v>
      </c>
      <c r="C181" s="460" t="s">
        <v>663</v>
      </c>
      <c r="D181" s="461" t="s">
        <v>664</v>
      </c>
      <c r="E181" s="514">
        <v>0</v>
      </c>
      <c r="F181" s="514">
        <v>0</v>
      </c>
      <c r="G181" s="514"/>
      <c r="I181" s="515">
        <v>0</v>
      </c>
      <c r="J181" s="516" t="e">
        <v>#DIV/0!</v>
      </c>
    </row>
    <row r="182" spans="1:10" ht="14.9" hidden="1" customHeight="1" x14ac:dyDescent="0.35">
      <c r="A182" s="458" t="s">
        <v>95</v>
      </c>
      <c r="B182" s="459" t="s">
        <v>129</v>
      </c>
      <c r="C182" s="460" t="s">
        <v>665</v>
      </c>
      <c r="D182" s="461" t="s">
        <v>666</v>
      </c>
      <c r="E182" s="514">
        <v>0</v>
      </c>
      <c r="F182" s="514">
        <v>0</v>
      </c>
      <c r="G182" s="514"/>
      <c r="I182" s="515">
        <v>0</v>
      </c>
      <c r="J182" s="516" t="e">
        <v>#DIV/0!</v>
      </c>
    </row>
    <row r="183" spans="1:10" ht="14.9" hidden="1" customHeight="1" x14ac:dyDescent="0.35">
      <c r="A183" s="458" t="s">
        <v>95</v>
      </c>
      <c r="B183" s="459" t="s">
        <v>129</v>
      </c>
      <c r="C183" s="460" t="s">
        <v>667</v>
      </c>
      <c r="D183" s="461" t="s">
        <v>668</v>
      </c>
      <c r="E183" s="514">
        <v>0</v>
      </c>
      <c r="F183" s="514">
        <v>0</v>
      </c>
      <c r="G183" s="514"/>
      <c r="I183" s="515">
        <v>0</v>
      </c>
      <c r="J183" s="516" t="e">
        <v>#DIV/0!</v>
      </c>
    </row>
    <row r="184" spans="1:10" ht="14.9" hidden="1" customHeight="1" x14ac:dyDescent="0.35">
      <c r="A184" s="450" t="s">
        <v>95</v>
      </c>
      <c r="B184" s="451" t="s">
        <v>99</v>
      </c>
      <c r="C184" s="452" t="s">
        <v>669</v>
      </c>
      <c r="D184" s="453" t="s">
        <v>670</v>
      </c>
      <c r="E184" s="514">
        <v>0</v>
      </c>
      <c r="F184" s="514">
        <v>0</v>
      </c>
      <c r="G184" s="514"/>
      <c r="I184" s="515">
        <v>0</v>
      </c>
      <c r="J184" s="516" t="e">
        <v>#DIV/0!</v>
      </c>
    </row>
    <row r="185" spans="1:10" ht="14.9" hidden="1" customHeight="1" x14ac:dyDescent="0.35">
      <c r="A185" s="458" t="s">
        <v>95</v>
      </c>
      <c r="B185" s="459" t="s">
        <v>129</v>
      </c>
      <c r="C185" s="460" t="s">
        <v>671</v>
      </c>
      <c r="D185" s="461" t="s">
        <v>672</v>
      </c>
      <c r="E185" s="514">
        <v>0</v>
      </c>
      <c r="F185" s="514">
        <v>0</v>
      </c>
      <c r="G185" s="514"/>
      <c r="I185" s="515">
        <v>0</v>
      </c>
      <c r="J185" s="516" t="e">
        <v>#DIV/0!</v>
      </c>
    </row>
    <row r="186" spans="1:10" ht="14.9" hidden="1" customHeight="1" x14ac:dyDescent="0.35">
      <c r="A186" s="458" t="s">
        <v>95</v>
      </c>
      <c r="B186" s="459" t="s">
        <v>129</v>
      </c>
      <c r="C186" s="460" t="s">
        <v>673</v>
      </c>
      <c r="D186" s="461" t="s">
        <v>674</v>
      </c>
      <c r="E186" s="514">
        <v>0</v>
      </c>
      <c r="F186" s="514">
        <v>0</v>
      </c>
      <c r="G186" s="514"/>
      <c r="I186" s="515">
        <v>0</v>
      </c>
      <c r="J186" s="516" t="e">
        <v>#DIV/0!</v>
      </c>
    </row>
    <row r="187" spans="1:10" ht="14.9" hidden="1" customHeight="1" x14ac:dyDescent="0.35">
      <c r="A187" s="458" t="s">
        <v>95</v>
      </c>
      <c r="B187" s="459" t="s">
        <v>129</v>
      </c>
      <c r="C187" s="460" t="s">
        <v>675</v>
      </c>
      <c r="D187" s="461" t="s">
        <v>676</v>
      </c>
      <c r="E187" s="514">
        <v>0</v>
      </c>
      <c r="F187" s="514">
        <v>0</v>
      </c>
      <c r="G187" s="514"/>
      <c r="I187" s="515">
        <v>0</v>
      </c>
      <c r="J187" s="516" t="e">
        <v>#DIV/0!</v>
      </c>
    </row>
    <row r="188" spans="1:10" ht="14.9" hidden="1" customHeight="1" x14ac:dyDescent="0.35">
      <c r="A188" s="458" t="s">
        <v>95</v>
      </c>
      <c r="B188" s="459" t="s">
        <v>129</v>
      </c>
      <c r="C188" s="460" t="s">
        <v>677</v>
      </c>
      <c r="D188" s="461" t="s">
        <v>678</v>
      </c>
      <c r="E188" s="514">
        <v>0</v>
      </c>
      <c r="F188" s="514">
        <v>0</v>
      </c>
      <c r="G188" s="514"/>
      <c r="I188" s="515">
        <v>0</v>
      </c>
      <c r="J188" s="516" t="e">
        <v>#DIV/0!</v>
      </c>
    </row>
    <row r="189" spans="1:10" ht="14.9" hidden="1" customHeight="1" x14ac:dyDescent="0.35">
      <c r="A189" s="450" t="s">
        <v>95</v>
      </c>
      <c r="B189" s="451" t="s">
        <v>99</v>
      </c>
      <c r="C189" s="452" t="s">
        <v>679</v>
      </c>
      <c r="D189" s="453" t="s">
        <v>680</v>
      </c>
      <c r="E189" s="514">
        <v>0</v>
      </c>
      <c r="F189" s="514">
        <v>0</v>
      </c>
      <c r="G189" s="514"/>
      <c r="I189" s="515">
        <v>0</v>
      </c>
      <c r="J189" s="516" t="e">
        <v>#DIV/0!</v>
      </c>
    </row>
    <row r="190" spans="1:10" ht="14.9" hidden="1" customHeight="1" x14ac:dyDescent="0.35">
      <c r="A190" s="458" t="s">
        <v>95</v>
      </c>
      <c r="B190" s="459" t="s">
        <v>129</v>
      </c>
      <c r="C190" s="460" t="s">
        <v>681</v>
      </c>
      <c r="D190" s="461" t="s">
        <v>682</v>
      </c>
      <c r="E190" s="514">
        <v>0</v>
      </c>
      <c r="F190" s="514">
        <v>0</v>
      </c>
      <c r="G190" s="514"/>
      <c r="I190" s="515">
        <v>0</v>
      </c>
      <c r="J190" s="516" t="e">
        <v>#DIV/0!</v>
      </c>
    </row>
    <row r="191" spans="1:10" ht="14.9" hidden="1" customHeight="1" x14ac:dyDescent="0.35">
      <c r="A191" s="458" t="s">
        <v>95</v>
      </c>
      <c r="B191" s="459" t="s">
        <v>129</v>
      </c>
      <c r="C191" s="460" t="s">
        <v>683</v>
      </c>
      <c r="D191" s="461" t="s">
        <v>684</v>
      </c>
      <c r="E191" s="514">
        <v>0</v>
      </c>
      <c r="F191" s="514">
        <v>0</v>
      </c>
      <c r="G191" s="514"/>
      <c r="I191" s="515">
        <v>0</v>
      </c>
      <c r="J191" s="516" t="e">
        <v>#DIV/0!</v>
      </c>
    </row>
    <row r="192" spans="1:10" ht="14.9" hidden="1" customHeight="1" x14ac:dyDescent="0.35">
      <c r="A192" s="443" t="s">
        <v>95</v>
      </c>
      <c r="B192" s="570" t="s">
        <v>96</v>
      </c>
      <c r="C192" s="445" t="s">
        <v>685</v>
      </c>
      <c r="D192" s="446" t="s">
        <v>686</v>
      </c>
      <c r="E192" s="448">
        <v>0</v>
      </c>
      <c r="F192" s="448">
        <v>0</v>
      </c>
      <c r="G192" s="448"/>
      <c r="I192" s="447">
        <v>0</v>
      </c>
      <c r="J192" s="486" t="e">
        <v>#DIV/0!</v>
      </c>
    </row>
    <row r="193" spans="1:12" ht="14.9" hidden="1" customHeight="1" x14ac:dyDescent="0.35">
      <c r="A193" s="450" t="s">
        <v>95</v>
      </c>
      <c r="B193" s="451" t="s">
        <v>99</v>
      </c>
      <c r="C193" s="452" t="s">
        <v>685</v>
      </c>
      <c r="D193" s="453" t="s">
        <v>687</v>
      </c>
      <c r="E193" s="448">
        <v>0</v>
      </c>
      <c r="F193" s="448">
        <v>0</v>
      </c>
      <c r="G193" s="448"/>
      <c r="I193" s="447">
        <v>0</v>
      </c>
      <c r="J193" s="486" t="e">
        <v>#DIV/0!</v>
      </c>
    </row>
    <row r="194" spans="1:12" ht="14.9" hidden="1" customHeight="1" x14ac:dyDescent="0.35">
      <c r="A194" s="458" t="s">
        <v>95</v>
      </c>
      <c r="B194" s="459" t="s">
        <v>129</v>
      </c>
      <c r="C194" s="460" t="s">
        <v>685</v>
      </c>
      <c r="D194" s="461" t="s">
        <v>688</v>
      </c>
      <c r="E194" s="448">
        <v>0</v>
      </c>
      <c r="F194" s="448">
        <v>0</v>
      </c>
      <c r="G194" s="448"/>
      <c r="I194" s="447">
        <v>0</v>
      </c>
      <c r="J194" s="486" t="e">
        <v>#DIV/0!</v>
      </c>
    </row>
    <row r="195" spans="1:12" ht="14.9" hidden="1" customHeight="1" x14ac:dyDescent="0.35">
      <c r="A195" s="443" t="s">
        <v>95</v>
      </c>
      <c r="B195" s="570" t="s">
        <v>96</v>
      </c>
      <c r="C195" s="445" t="s">
        <v>689</v>
      </c>
      <c r="D195" s="446" t="s">
        <v>690</v>
      </c>
      <c r="E195" s="448">
        <v>0</v>
      </c>
      <c r="F195" s="448">
        <v>0</v>
      </c>
      <c r="G195" s="448"/>
      <c r="I195" s="447">
        <v>0</v>
      </c>
      <c r="J195" s="486" t="e">
        <v>#DIV/0!</v>
      </c>
    </row>
    <row r="196" spans="1:12" ht="14.9" hidden="1" customHeight="1" x14ac:dyDescent="0.35">
      <c r="A196" s="450" t="s">
        <v>95</v>
      </c>
      <c r="B196" s="451" t="s">
        <v>99</v>
      </c>
      <c r="C196" s="452" t="s">
        <v>689</v>
      </c>
      <c r="D196" s="453" t="s">
        <v>691</v>
      </c>
      <c r="E196" s="448">
        <v>0</v>
      </c>
      <c r="F196" s="448">
        <v>0</v>
      </c>
      <c r="G196" s="448"/>
      <c r="I196" s="447">
        <v>0</v>
      </c>
      <c r="J196" s="486" t="e">
        <v>#DIV/0!</v>
      </c>
    </row>
    <row r="197" spans="1:12" ht="14.9" hidden="1" customHeight="1" x14ac:dyDescent="0.35">
      <c r="A197" s="458" t="s">
        <v>95</v>
      </c>
      <c r="B197" s="459" t="s">
        <v>129</v>
      </c>
      <c r="C197" s="460" t="s">
        <v>689</v>
      </c>
      <c r="D197" s="461" t="s">
        <v>692</v>
      </c>
      <c r="E197" s="448">
        <v>0</v>
      </c>
      <c r="F197" s="448">
        <v>0</v>
      </c>
      <c r="G197" s="448"/>
      <c r="I197" s="447">
        <v>0</v>
      </c>
      <c r="J197" s="486" t="e">
        <v>#DIV/0!</v>
      </c>
    </row>
    <row r="198" spans="1:12" ht="17.899999999999999" customHeight="1" x14ac:dyDescent="0.35">
      <c r="A198" s="443" t="s">
        <v>95</v>
      </c>
      <c r="B198" s="570" t="s">
        <v>96</v>
      </c>
      <c r="C198" s="445" t="s">
        <v>107</v>
      </c>
      <c r="D198" s="446" t="s">
        <v>108</v>
      </c>
      <c r="E198" s="448">
        <v>21709564.239999998</v>
      </c>
      <c r="F198" s="448">
        <v>21051322.199999999</v>
      </c>
      <c r="G198" s="448" t="s">
        <v>353</v>
      </c>
      <c r="I198" s="447">
        <v>-658242.03999999911</v>
      </c>
      <c r="J198" s="486">
        <v>-3.0320370907638172E-2</v>
      </c>
      <c r="L198" s="571"/>
    </row>
    <row r="199" spans="1:12" ht="14.9" customHeight="1" x14ac:dyDescent="0.35">
      <c r="A199" s="450" t="s">
        <v>95</v>
      </c>
      <c r="B199" s="572" t="s">
        <v>99</v>
      </c>
      <c r="C199" s="452" t="s">
        <v>109</v>
      </c>
      <c r="D199" s="453" t="s">
        <v>110</v>
      </c>
      <c r="E199" s="517">
        <v>21709564.239999998</v>
      </c>
      <c r="F199" s="517">
        <v>21051322.199999999</v>
      </c>
      <c r="G199" s="517" t="s">
        <v>353</v>
      </c>
      <c r="I199" s="457">
        <v>-658242.03999999911</v>
      </c>
      <c r="J199" s="518">
        <v>-3.0320370907638172E-2</v>
      </c>
    </row>
    <row r="200" spans="1:12" ht="14.9" customHeight="1" x14ac:dyDescent="0.35">
      <c r="A200" s="458" t="s">
        <v>95</v>
      </c>
      <c r="B200" s="573" t="s">
        <v>129</v>
      </c>
      <c r="C200" s="460" t="s">
        <v>166</v>
      </c>
      <c r="D200" s="461" t="s">
        <v>167</v>
      </c>
      <c r="E200" s="520">
        <v>2913172.7399999998</v>
      </c>
      <c r="F200" s="520">
        <v>2390434.79</v>
      </c>
      <c r="G200" s="520" t="s">
        <v>353</v>
      </c>
      <c r="I200" s="465">
        <v>-522737.94999999972</v>
      </c>
      <c r="J200" s="501">
        <v>1</v>
      </c>
    </row>
    <row r="201" spans="1:12" ht="14.9" customHeight="1" x14ac:dyDescent="0.35">
      <c r="A201" s="191" t="s">
        <v>95</v>
      </c>
      <c r="B201" s="205" t="s">
        <v>156</v>
      </c>
      <c r="C201" s="574" t="s">
        <v>168</v>
      </c>
      <c r="D201" s="575" t="s">
        <v>169</v>
      </c>
      <c r="E201" s="469">
        <v>2764820.86</v>
      </c>
      <c r="F201" s="469">
        <v>2244282.4300000002</v>
      </c>
      <c r="G201" s="523"/>
      <c r="I201" s="468">
        <v>-520538.4299999997</v>
      </c>
      <c r="J201" s="495">
        <v>-0.18827202786657204</v>
      </c>
    </row>
    <row r="202" spans="1:12" ht="14.9" customHeight="1" x14ac:dyDescent="0.35">
      <c r="A202" s="291" t="s">
        <v>95</v>
      </c>
      <c r="B202" s="292" t="s">
        <v>364</v>
      </c>
      <c r="C202" s="576" t="s">
        <v>693</v>
      </c>
      <c r="D202" s="577" t="s">
        <v>694</v>
      </c>
      <c r="E202" s="475">
        <v>2764820.86</v>
      </c>
      <c r="F202" s="475">
        <v>2244282.4300000002</v>
      </c>
      <c r="G202" s="523"/>
      <c r="I202" s="471">
        <v>-520538.4299999997</v>
      </c>
      <c r="J202" s="500">
        <v>-0.18827202786657204</v>
      </c>
    </row>
    <row r="203" spans="1:12" ht="14.9" customHeight="1" x14ac:dyDescent="0.35">
      <c r="A203" s="491" t="s">
        <v>95</v>
      </c>
      <c r="B203" s="578" t="s">
        <v>156</v>
      </c>
      <c r="C203" s="493" t="s">
        <v>170</v>
      </c>
      <c r="D203" s="494" t="s">
        <v>171</v>
      </c>
      <c r="E203" s="469">
        <v>148351.88</v>
      </c>
      <c r="F203" s="469">
        <v>146152.35999999999</v>
      </c>
      <c r="G203" s="469" t="s">
        <v>353</v>
      </c>
      <c r="I203" s="468">
        <v>-2199.5200000000186</v>
      </c>
      <c r="J203" s="495">
        <v>-1.4826370922970566E-2</v>
      </c>
    </row>
    <row r="204" spans="1:12" ht="14.9" customHeight="1" x14ac:dyDescent="0.35">
      <c r="A204" s="496" t="s">
        <v>95</v>
      </c>
      <c r="B204" s="497" t="s">
        <v>364</v>
      </c>
      <c r="C204" s="498" t="s">
        <v>170</v>
      </c>
      <c r="D204" s="499" t="s">
        <v>696</v>
      </c>
      <c r="E204" s="475">
        <v>148351.88</v>
      </c>
      <c r="F204" s="475">
        <v>146152.35999999999</v>
      </c>
      <c r="G204" s="475"/>
      <c r="I204" s="471">
        <v>-2199.5200000000186</v>
      </c>
      <c r="J204" s="500">
        <v>-1.4826370922970566E-2</v>
      </c>
    </row>
    <row r="205" spans="1:12" ht="14.9" customHeight="1" x14ac:dyDescent="0.35">
      <c r="A205" s="458" t="s">
        <v>95</v>
      </c>
      <c r="B205" s="573" t="s">
        <v>129</v>
      </c>
      <c r="C205" s="460" t="s">
        <v>172</v>
      </c>
      <c r="D205" s="461" t="s">
        <v>173</v>
      </c>
      <c r="E205" s="520">
        <v>18390989.719999999</v>
      </c>
      <c r="F205" s="520">
        <v>18438162.469999999</v>
      </c>
      <c r="G205" s="520" t="s">
        <v>353</v>
      </c>
      <c r="I205" s="465">
        <v>47172.75</v>
      </c>
      <c r="J205" s="501">
        <v>2.5649924619717268E-3</v>
      </c>
    </row>
    <row r="206" spans="1:12" ht="14.9" customHeight="1" x14ac:dyDescent="0.35">
      <c r="A206" s="491" t="s">
        <v>95</v>
      </c>
      <c r="B206" s="578" t="s">
        <v>156</v>
      </c>
      <c r="C206" s="493" t="s">
        <v>174</v>
      </c>
      <c r="D206" s="494" t="s">
        <v>175</v>
      </c>
      <c r="E206" s="469">
        <v>13957776.560000001</v>
      </c>
      <c r="F206" s="469">
        <v>14447771.4</v>
      </c>
      <c r="G206" s="469"/>
      <c r="I206" s="468">
        <v>489994.83999999985</v>
      </c>
      <c r="J206" s="495">
        <v>3.5105508237194494E-2</v>
      </c>
    </row>
    <row r="207" spans="1:12" ht="14.9" customHeight="1" x14ac:dyDescent="0.35">
      <c r="A207" s="496" t="s">
        <v>95</v>
      </c>
      <c r="B207" s="497" t="s">
        <v>364</v>
      </c>
      <c r="C207" s="498" t="s">
        <v>174</v>
      </c>
      <c r="D207" s="499" t="s">
        <v>698</v>
      </c>
      <c r="E207" s="475">
        <v>13957776.560000001</v>
      </c>
      <c r="F207" s="475">
        <v>14447771.4</v>
      </c>
      <c r="G207" s="475"/>
      <c r="I207" s="471">
        <v>489994.83999999985</v>
      </c>
      <c r="J207" s="500">
        <v>3.5105508237194494E-2</v>
      </c>
    </row>
    <row r="208" spans="1:12" ht="14.9" customHeight="1" x14ac:dyDescent="0.35">
      <c r="A208" s="491" t="s">
        <v>95</v>
      </c>
      <c r="B208" s="578" t="s">
        <v>156</v>
      </c>
      <c r="C208" s="493" t="s">
        <v>176</v>
      </c>
      <c r="D208" s="494" t="s">
        <v>177</v>
      </c>
      <c r="E208" s="469">
        <v>3865498.0300000003</v>
      </c>
      <c r="F208" s="469">
        <v>3408103.8</v>
      </c>
      <c r="G208" s="469"/>
      <c r="I208" s="468">
        <v>-457394.23000000045</v>
      </c>
      <c r="J208" s="495">
        <v>-0.11832737371748203</v>
      </c>
    </row>
    <row r="209" spans="1:10" ht="14.9" customHeight="1" x14ac:dyDescent="0.35">
      <c r="A209" s="496" t="s">
        <v>95</v>
      </c>
      <c r="B209" s="497" t="s">
        <v>364</v>
      </c>
      <c r="C209" s="498" t="s">
        <v>176</v>
      </c>
      <c r="D209" s="499" t="s">
        <v>700</v>
      </c>
      <c r="E209" s="475">
        <v>3865498.0300000003</v>
      </c>
      <c r="F209" s="475">
        <v>3408103.8</v>
      </c>
      <c r="G209" s="475"/>
      <c r="I209" s="471">
        <v>-457394.23000000045</v>
      </c>
      <c r="J209" s="500">
        <v>-0.11832737371748203</v>
      </c>
    </row>
    <row r="210" spans="1:10" ht="14.9" customHeight="1" x14ac:dyDescent="0.35">
      <c r="A210" s="491" t="s">
        <v>95</v>
      </c>
      <c r="B210" s="578" t="s">
        <v>156</v>
      </c>
      <c r="C210" s="493" t="s">
        <v>178</v>
      </c>
      <c r="D210" s="494" t="s">
        <v>179</v>
      </c>
      <c r="E210" s="469">
        <v>567715.13</v>
      </c>
      <c r="F210" s="469">
        <v>582287.27</v>
      </c>
      <c r="G210" s="469"/>
      <c r="I210" s="468">
        <v>14572.140000000014</v>
      </c>
      <c r="J210" s="495">
        <v>2.5668049396534443E-2</v>
      </c>
    </row>
    <row r="211" spans="1:10" ht="14.9" customHeight="1" x14ac:dyDescent="0.35">
      <c r="A211" s="496" t="s">
        <v>95</v>
      </c>
      <c r="B211" s="497" t="s">
        <v>364</v>
      </c>
      <c r="C211" s="498" t="s">
        <v>178</v>
      </c>
      <c r="D211" s="499" t="s">
        <v>702</v>
      </c>
      <c r="E211" s="475">
        <v>567715.13</v>
      </c>
      <c r="F211" s="475">
        <v>582287.27</v>
      </c>
      <c r="G211" s="475"/>
      <c r="I211" s="471">
        <v>14572.140000000014</v>
      </c>
      <c r="J211" s="500">
        <v>2.5668049396534443E-2</v>
      </c>
    </row>
    <row r="212" spans="1:10" ht="14.9" customHeight="1" x14ac:dyDescent="0.35">
      <c r="A212" s="458" t="s">
        <v>95</v>
      </c>
      <c r="B212" s="573" t="s">
        <v>129</v>
      </c>
      <c r="C212" s="460" t="s">
        <v>180</v>
      </c>
      <c r="D212" s="461" t="s">
        <v>181</v>
      </c>
      <c r="E212" s="520">
        <v>100625.52</v>
      </c>
      <c r="F212" s="520">
        <v>68720.41</v>
      </c>
      <c r="G212" s="520" t="s">
        <v>353</v>
      </c>
      <c r="I212" s="465">
        <v>-31905.11</v>
      </c>
      <c r="J212" s="501">
        <v>-0.31706777763732297</v>
      </c>
    </row>
    <row r="213" spans="1:10" ht="14.9" customHeight="1" x14ac:dyDescent="0.35">
      <c r="A213" s="491" t="s">
        <v>95</v>
      </c>
      <c r="B213" s="578" t="s">
        <v>156</v>
      </c>
      <c r="C213" s="493" t="s">
        <v>182</v>
      </c>
      <c r="D213" s="494" t="s">
        <v>183</v>
      </c>
      <c r="E213" s="469">
        <v>100625.52</v>
      </c>
      <c r="F213" s="469">
        <v>68720.41</v>
      </c>
      <c r="G213" s="469"/>
      <c r="I213" s="468">
        <v>-31905.11</v>
      </c>
      <c r="J213" s="495">
        <v>-0.31706777763732297</v>
      </c>
    </row>
    <row r="214" spans="1:10" ht="14.9" customHeight="1" x14ac:dyDescent="0.35">
      <c r="A214" s="496" t="s">
        <v>95</v>
      </c>
      <c r="B214" s="497" t="s">
        <v>364</v>
      </c>
      <c r="C214" s="498" t="s">
        <v>182</v>
      </c>
      <c r="D214" s="499" t="s">
        <v>704</v>
      </c>
      <c r="E214" s="475">
        <v>100625.52</v>
      </c>
      <c r="F214" s="475">
        <v>68720.41</v>
      </c>
      <c r="G214" s="475"/>
      <c r="I214" s="471">
        <v>-31905.11</v>
      </c>
      <c r="J214" s="500">
        <v>-0.31706777763732297</v>
      </c>
    </row>
    <row r="215" spans="1:10" ht="14.9" customHeight="1" x14ac:dyDescent="0.35">
      <c r="A215" s="491" t="s">
        <v>95</v>
      </c>
      <c r="B215" s="578" t="s">
        <v>156</v>
      </c>
      <c r="C215" s="493" t="s">
        <v>184</v>
      </c>
      <c r="D215" s="494" t="s">
        <v>185</v>
      </c>
      <c r="E215" s="469">
        <v>0</v>
      </c>
      <c r="F215" s="469">
        <v>0</v>
      </c>
      <c r="G215" s="469"/>
      <c r="I215" s="468">
        <v>0</v>
      </c>
      <c r="J215" s="495">
        <v>0</v>
      </c>
    </row>
    <row r="216" spans="1:10" ht="14.9" customHeight="1" x14ac:dyDescent="0.35">
      <c r="A216" s="496" t="s">
        <v>95</v>
      </c>
      <c r="B216" s="497" t="s">
        <v>364</v>
      </c>
      <c r="C216" s="498" t="s">
        <v>184</v>
      </c>
      <c r="D216" s="499" t="s">
        <v>706</v>
      </c>
      <c r="E216" s="475">
        <v>0</v>
      </c>
      <c r="F216" s="475">
        <v>0</v>
      </c>
      <c r="G216" s="475"/>
      <c r="I216" s="471">
        <v>0</v>
      </c>
      <c r="J216" s="500">
        <v>0</v>
      </c>
    </row>
    <row r="217" spans="1:10" ht="14.9" customHeight="1" x14ac:dyDescent="0.35">
      <c r="A217" s="491" t="s">
        <v>95</v>
      </c>
      <c r="B217" s="578" t="s">
        <v>156</v>
      </c>
      <c r="C217" s="493" t="s">
        <v>186</v>
      </c>
      <c r="D217" s="494" t="s">
        <v>187</v>
      </c>
      <c r="E217" s="469">
        <v>0</v>
      </c>
      <c r="F217" s="469">
        <v>0</v>
      </c>
      <c r="G217" s="469"/>
      <c r="I217" s="468">
        <v>0</v>
      </c>
      <c r="J217" s="495">
        <v>0</v>
      </c>
    </row>
    <row r="218" spans="1:10" ht="14.9" customHeight="1" x14ac:dyDescent="0.35">
      <c r="A218" s="496" t="s">
        <v>95</v>
      </c>
      <c r="B218" s="497" t="s">
        <v>364</v>
      </c>
      <c r="C218" s="498" t="s">
        <v>186</v>
      </c>
      <c r="D218" s="499" t="s">
        <v>708</v>
      </c>
      <c r="E218" s="475">
        <v>0</v>
      </c>
      <c r="F218" s="475">
        <v>0</v>
      </c>
      <c r="G218" s="475"/>
      <c r="I218" s="471">
        <v>0</v>
      </c>
      <c r="J218" s="500">
        <v>0</v>
      </c>
    </row>
    <row r="219" spans="1:10" ht="14.9" hidden="1" customHeight="1" x14ac:dyDescent="0.35">
      <c r="A219" s="458" t="s">
        <v>95</v>
      </c>
      <c r="B219" s="573" t="s">
        <v>129</v>
      </c>
      <c r="C219" s="460" t="s">
        <v>1429</v>
      </c>
      <c r="D219" s="461" t="s">
        <v>1430</v>
      </c>
      <c r="E219" s="476" t="e">
        <v>#REF!</v>
      </c>
      <c r="F219" s="476" t="e">
        <v>#REF!</v>
      </c>
      <c r="G219" s="476"/>
      <c r="I219" s="465" t="e">
        <v>#REF!</v>
      </c>
      <c r="J219" s="501" t="e">
        <v>#REF!</v>
      </c>
    </row>
    <row r="220" spans="1:10" ht="14.9" customHeight="1" x14ac:dyDescent="0.35">
      <c r="A220" s="458" t="s">
        <v>95</v>
      </c>
      <c r="B220" s="573" t="s">
        <v>129</v>
      </c>
      <c r="C220" s="460" t="s">
        <v>188</v>
      </c>
      <c r="D220" s="461" t="s">
        <v>189</v>
      </c>
      <c r="E220" s="520">
        <v>304776.26</v>
      </c>
      <c r="F220" s="520">
        <v>154004.53</v>
      </c>
      <c r="G220" s="520" t="s">
        <v>353</v>
      </c>
      <c r="I220" s="465">
        <v>-150771.73000000001</v>
      </c>
      <c r="J220" s="501">
        <v>-0.49469643731437618</v>
      </c>
    </row>
    <row r="221" spans="1:10" ht="14.9" customHeight="1" x14ac:dyDescent="0.35">
      <c r="A221" s="491" t="s">
        <v>95</v>
      </c>
      <c r="B221" s="578" t="s">
        <v>156</v>
      </c>
      <c r="C221" s="493" t="s">
        <v>190</v>
      </c>
      <c r="D221" s="494" t="s">
        <v>191</v>
      </c>
      <c r="E221" s="469">
        <v>261.44</v>
      </c>
      <c r="F221" s="469">
        <v>8867.81</v>
      </c>
      <c r="G221" s="469"/>
      <c r="I221" s="468">
        <v>8606.369999999999</v>
      </c>
      <c r="J221" s="495">
        <v>32.919101897184824</v>
      </c>
    </row>
    <row r="222" spans="1:10" ht="14.9" customHeight="1" x14ac:dyDescent="0.35">
      <c r="A222" s="496" t="s">
        <v>95</v>
      </c>
      <c r="B222" s="497" t="s">
        <v>364</v>
      </c>
      <c r="C222" s="498" t="s">
        <v>190</v>
      </c>
      <c r="D222" s="499" t="s">
        <v>710</v>
      </c>
      <c r="E222" s="475">
        <v>261.44</v>
      </c>
      <c r="F222" s="475">
        <v>8867.81</v>
      </c>
      <c r="G222" s="475"/>
      <c r="I222" s="471">
        <v>8606.369999999999</v>
      </c>
      <c r="J222" s="500">
        <v>32.919101897184824</v>
      </c>
    </row>
    <row r="223" spans="1:10" ht="14.9" customHeight="1" x14ac:dyDescent="0.35">
      <c r="A223" s="491" t="s">
        <v>95</v>
      </c>
      <c r="B223" s="578" t="s">
        <v>156</v>
      </c>
      <c r="C223" s="493" t="s">
        <v>192</v>
      </c>
      <c r="D223" s="494" t="s">
        <v>193</v>
      </c>
      <c r="E223" s="469">
        <v>58000</v>
      </c>
      <c r="F223" s="469">
        <v>60000</v>
      </c>
      <c r="G223" s="469"/>
      <c r="I223" s="468">
        <v>2000</v>
      </c>
      <c r="J223" s="495">
        <v>0</v>
      </c>
    </row>
    <row r="224" spans="1:10" ht="14.9" customHeight="1" thickBot="1" x14ac:dyDescent="0.4">
      <c r="A224" s="547" t="s">
        <v>95</v>
      </c>
      <c r="B224" s="548" t="s">
        <v>364</v>
      </c>
      <c r="C224" s="549" t="s">
        <v>192</v>
      </c>
      <c r="D224" s="579" t="s">
        <v>712</v>
      </c>
      <c r="E224" s="580">
        <v>58000</v>
      </c>
      <c r="F224" s="580">
        <v>60000</v>
      </c>
      <c r="G224" s="580"/>
      <c r="I224" s="581">
        <v>2000</v>
      </c>
      <c r="J224" s="582">
        <v>0</v>
      </c>
    </row>
    <row r="225" spans="1:10" ht="14.9" hidden="1" customHeight="1" x14ac:dyDescent="0.35">
      <c r="A225" s="491" t="s">
        <v>95</v>
      </c>
      <c r="B225" s="578" t="s">
        <v>156</v>
      </c>
      <c r="C225" s="493" t="s">
        <v>194</v>
      </c>
      <c r="D225" s="494" t="s">
        <v>195</v>
      </c>
      <c r="E225" s="469">
        <v>246514.82</v>
      </c>
      <c r="F225" s="469">
        <v>85136.72</v>
      </c>
      <c r="G225" s="469"/>
      <c r="I225" s="468">
        <v>-161378.1</v>
      </c>
      <c r="J225" s="505">
        <v>0</v>
      </c>
    </row>
    <row r="226" spans="1:10" ht="14.9" hidden="1" customHeight="1" x14ac:dyDescent="0.35">
      <c r="A226" s="496" t="s">
        <v>95</v>
      </c>
      <c r="B226" s="497" t="s">
        <v>364</v>
      </c>
      <c r="C226" s="498" t="s">
        <v>194</v>
      </c>
      <c r="D226" s="499" t="s">
        <v>714</v>
      </c>
      <c r="E226" s="475">
        <v>246514.82</v>
      </c>
      <c r="F226" s="475">
        <v>85136.72</v>
      </c>
      <c r="G226" s="475"/>
      <c r="I226" s="471">
        <v>-161378.1</v>
      </c>
      <c r="J226" s="534">
        <v>0</v>
      </c>
    </row>
    <row r="227" spans="1:10" ht="14.9" hidden="1" customHeight="1" x14ac:dyDescent="0.35">
      <c r="A227" s="450" t="s">
        <v>95</v>
      </c>
      <c r="B227" s="572" t="s">
        <v>99</v>
      </c>
      <c r="C227" s="452" t="s">
        <v>716</v>
      </c>
      <c r="D227" s="453" t="s">
        <v>717</v>
      </c>
      <c r="E227" s="517">
        <v>0</v>
      </c>
      <c r="F227" s="517">
        <v>0</v>
      </c>
      <c r="G227" s="517"/>
      <c r="I227" s="457">
        <v>0</v>
      </c>
      <c r="J227" s="485">
        <v>0</v>
      </c>
    </row>
    <row r="228" spans="1:10" ht="14.9" hidden="1" customHeight="1" x14ac:dyDescent="0.35">
      <c r="A228" s="458" t="s">
        <v>95</v>
      </c>
      <c r="B228" s="573" t="s">
        <v>129</v>
      </c>
      <c r="C228" s="460" t="s">
        <v>718</v>
      </c>
      <c r="D228" s="461" t="s">
        <v>719</v>
      </c>
      <c r="E228" s="520">
        <v>0</v>
      </c>
      <c r="F228" s="520">
        <v>0</v>
      </c>
      <c r="G228" s="520"/>
      <c r="I228" s="465">
        <v>0</v>
      </c>
      <c r="J228" s="477" t="e">
        <v>#DIV/0!</v>
      </c>
    </row>
    <row r="229" spans="1:10" ht="14.9" hidden="1" customHeight="1" x14ac:dyDescent="0.35">
      <c r="A229" s="458" t="s">
        <v>95</v>
      </c>
      <c r="B229" s="573" t="s">
        <v>129</v>
      </c>
      <c r="C229" s="460" t="s">
        <v>720</v>
      </c>
      <c r="D229" s="461" t="s">
        <v>721</v>
      </c>
      <c r="E229" s="520">
        <v>0</v>
      </c>
      <c r="F229" s="520">
        <v>0</v>
      </c>
      <c r="G229" s="520"/>
      <c r="I229" s="465">
        <v>0</v>
      </c>
      <c r="J229" s="477" t="e">
        <v>#DIV/0!</v>
      </c>
    </row>
    <row r="230" spans="1:10" ht="14.9" hidden="1" customHeight="1" x14ac:dyDescent="0.35">
      <c r="A230" s="458" t="s">
        <v>95</v>
      </c>
      <c r="B230" s="573" t="s">
        <v>129</v>
      </c>
      <c r="C230" s="460" t="s">
        <v>722</v>
      </c>
      <c r="D230" s="461" t="s">
        <v>723</v>
      </c>
      <c r="E230" s="520">
        <v>0</v>
      </c>
      <c r="F230" s="520">
        <v>0</v>
      </c>
      <c r="G230" s="520"/>
      <c r="I230" s="465">
        <v>0</v>
      </c>
      <c r="J230" s="477" t="e">
        <v>#DIV/0!</v>
      </c>
    </row>
    <row r="231" spans="1:10" ht="14.9" hidden="1" customHeight="1" x14ac:dyDescent="0.35">
      <c r="A231" s="458" t="s">
        <v>95</v>
      </c>
      <c r="B231" s="573" t="s">
        <v>129</v>
      </c>
      <c r="C231" s="460" t="s">
        <v>724</v>
      </c>
      <c r="D231" s="461" t="s">
        <v>725</v>
      </c>
      <c r="E231" s="520">
        <v>0</v>
      </c>
      <c r="F231" s="520">
        <v>0</v>
      </c>
      <c r="G231" s="520"/>
      <c r="I231" s="465">
        <v>0</v>
      </c>
      <c r="J231" s="477">
        <v>0</v>
      </c>
    </row>
    <row r="232" spans="1:10" ht="14.9" hidden="1" customHeight="1" x14ac:dyDescent="0.35">
      <c r="A232" s="491" t="s">
        <v>95</v>
      </c>
      <c r="B232" s="578" t="s">
        <v>156</v>
      </c>
      <c r="C232" s="493" t="s">
        <v>726</v>
      </c>
      <c r="D232" s="494" t="s">
        <v>727</v>
      </c>
      <c r="E232" s="469">
        <v>0</v>
      </c>
      <c r="F232" s="469">
        <v>0</v>
      </c>
      <c r="G232" s="469"/>
      <c r="I232" s="468">
        <v>0</v>
      </c>
      <c r="J232" s="505">
        <v>0</v>
      </c>
    </row>
    <row r="233" spans="1:10" ht="14.9" hidden="1" customHeight="1" x14ac:dyDescent="0.35">
      <c r="A233" s="496" t="s">
        <v>95</v>
      </c>
      <c r="B233" s="497" t="s">
        <v>364</v>
      </c>
      <c r="C233" s="498" t="s">
        <v>726</v>
      </c>
      <c r="D233" s="499" t="s">
        <v>728</v>
      </c>
      <c r="E233" s="475">
        <v>0</v>
      </c>
      <c r="F233" s="475">
        <v>0</v>
      </c>
      <c r="G233" s="475"/>
      <c r="I233" s="471">
        <v>0</v>
      </c>
      <c r="J233" s="534">
        <v>0</v>
      </c>
    </row>
    <row r="234" spans="1:10" ht="14.9" hidden="1" customHeight="1" x14ac:dyDescent="0.35">
      <c r="A234" s="491" t="s">
        <v>95</v>
      </c>
      <c r="B234" s="578" t="s">
        <v>156</v>
      </c>
      <c r="C234" s="493" t="s">
        <v>729</v>
      </c>
      <c r="D234" s="494" t="s">
        <v>730</v>
      </c>
      <c r="E234" s="469">
        <v>0</v>
      </c>
      <c r="F234" s="469">
        <v>0</v>
      </c>
      <c r="G234" s="469"/>
      <c r="I234" s="468">
        <v>0</v>
      </c>
      <c r="J234" s="505">
        <v>0</v>
      </c>
    </row>
    <row r="235" spans="1:10" ht="14.9" hidden="1" customHeight="1" x14ac:dyDescent="0.35">
      <c r="A235" s="496" t="s">
        <v>95</v>
      </c>
      <c r="B235" s="497" t="s">
        <v>364</v>
      </c>
      <c r="C235" s="498" t="s">
        <v>729</v>
      </c>
      <c r="D235" s="499" t="s">
        <v>731</v>
      </c>
      <c r="E235" s="475">
        <v>0</v>
      </c>
      <c r="F235" s="475">
        <v>0</v>
      </c>
      <c r="G235" s="475"/>
      <c r="I235" s="471">
        <v>0</v>
      </c>
      <c r="J235" s="534">
        <v>0</v>
      </c>
    </row>
    <row r="236" spans="1:10" ht="14.9" hidden="1" customHeight="1" x14ac:dyDescent="0.35">
      <c r="A236" s="458" t="s">
        <v>95</v>
      </c>
      <c r="B236" s="573" t="s">
        <v>129</v>
      </c>
      <c r="C236" s="460" t="s">
        <v>732</v>
      </c>
      <c r="D236" s="461" t="s">
        <v>733</v>
      </c>
      <c r="E236" s="520">
        <v>0</v>
      </c>
      <c r="F236" s="520">
        <v>0</v>
      </c>
      <c r="G236" s="520"/>
      <c r="I236" s="465">
        <v>0</v>
      </c>
      <c r="J236" s="477" t="e">
        <v>#DIV/0!</v>
      </c>
    </row>
    <row r="237" spans="1:10" ht="14.9" hidden="1" customHeight="1" x14ac:dyDescent="0.35">
      <c r="A237" s="458" t="s">
        <v>95</v>
      </c>
      <c r="B237" s="573" t="s">
        <v>129</v>
      </c>
      <c r="C237" s="460" t="s">
        <v>734</v>
      </c>
      <c r="D237" s="461" t="s">
        <v>735</v>
      </c>
      <c r="E237" s="520">
        <v>0</v>
      </c>
      <c r="F237" s="520">
        <v>0</v>
      </c>
      <c r="G237" s="520"/>
      <c r="I237" s="465">
        <v>0</v>
      </c>
      <c r="J237" s="477" t="e">
        <v>#DIV/0!</v>
      </c>
    </row>
    <row r="238" spans="1:10" ht="14.9" hidden="1" customHeight="1" x14ac:dyDescent="0.35">
      <c r="A238" s="491" t="s">
        <v>95</v>
      </c>
      <c r="B238" s="578" t="s">
        <v>156</v>
      </c>
      <c r="C238" s="493" t="s">
        <v>734</v>
      </c>
      <c r="D238" s="494" t="s">
        <v>736</v>
      </c>
      <c r="E238" s="469">
        <v>0</v>
      </c>
      <c r="F238" s="469">
        <v>0</v>
      </c>
      <c r="G238" s="469"/>
      <c r="I238" s="468">
        <v>0</v>
      </c>
      <c r="J238" s="505" t="e">
        <v>#DIV/0!</v>
      </c>
    </row>
    <row r="239" spans="1:10" ht="14.9" hidden="1" customHeight="1" x14ac:dyDescent="0.35">
      <c r="A239" s="496" t="s">
        <v>95</v>
      </c>
      <c r="B239" s="497" t="s">
        <v>364</v>
      </c>
      <c r="C239" s="498" t="s">
        <v>734</v>
      </c>
      <c r="D239" s="499" t="s">
        <v>737</v>
      </c>
      <c r="E239" s="475">
        <v>0</v>
      </c>
      <c r="F239" s="475">
        <v>0</v>
      </c>
      <c r="G239" s="475"/>
      <c r="I239" s="471">
        <v>0</v>
      </c>
      <c r="J239" s="534" t="e">
        <v>#DIV/0!</v>
      </c>
    </row>
    <row r="240" spans="1:10" ht="14.9" hidden="1" customHeight="1" thickBot="1" x14ac:dyDescent="0.4">
      <c r="A240" s="496"/>
      <c r="B240" s="497"/>
      <c r="C240" s="498"/>
      <c r="D240" s="499"/>
      <c r="E240" s="583"/>
      <c r="F240" s="583"/>
      <c r="G240" s="583"/>
      <c r="I240" s="584"/>
      <c r="J240" s="585"/>
    </row>
    <row r="241" spans="1:12" s="592" customFormat="1" ht="26.15" customHeight="1" thickBot="1" x14ac:dyDescent="0.3">
      <c r="A241" s="586"/>
      <c r="B241" s="586"/>
      <c r="C241" s="587" t="s">
        <v>111</v>
      </c>
      <c r="D241" s="588"/>
      <c r="E241" s="589">
        <v>103458430.42999999</v>
      </c>
      <c r="F241" s="589">
        <v>103062303.82000001</v>
      </c>
      <c r="G241" s="589" t="s">
        <v>353</v>
      </c>
      <c r="H241" s="420"/>
      <c r="I241" s="590">
        <v>-396126.6099999845</v>
      </c>
      <c r="J241" s="591">
        <v>-3.8288480537891356E-3</v>
      </c>
    </row>
    <row r="242" spans="1:12" ht="26.15" customHeight="1" thickBot="1" x14ac:dyDescent="0.5">
      <c r="A242" s="593"/>
      <c r="B242" s="593"/>
      <c r="C242" s="594"/>
      <c r="D242" s="595"/>
      <c r="E242" s="596"/>
      <c r="F242" s="589"/>
      <c r="G242" s="596"/>
      <c r="I242" s="590"/>
      <c r="J242" s="591"/>
    </row>
    <row r="243" spans="1:12" ht="14.9" customHeight="1" thickBot="1" x14ac:dyDescent="0.4">
      <c r="A243" s="1143" t="s">
        <v>0</v>
      </c>
      <c r="B243" s="1144"/>
      <c r="C243" s="1144"/>
      <c r="D243" s="1144"/>
      <c r="E243" s="1145" t="s">
        <v>1414</v>
      </c>
      <c r="F243" s="1145" t="s">
        <v>1415</v>
      </c>
      <c r="G243" s="1145" t="s">
        <v>1431</v>
      </c>
      <c r="I243" s="1148" t="s">
        <v>1417</v>
      </c>
      <c r="J243" s="1149"/>
    </row>
    <row r="244" spans="1:12" ht="29.15" customHeight="1" thickTop="1" thickBot="1" x14ac:dyDescent="0.4">
      <c r="A244" s="1152" t="s">
        <v>77</v>
      </c>
      <c r="B244" s="1153"/>
      <c r="C244" s="1153"/>
      <c r="D244" s="1153"/>
      <c r="E244" s="1146"/>
      <c r="F244" s="1146"/>
      <c r="G244" s="1146"/>
      <c r="I244" s="1150"/>
      <c r="J244" s="1151"/>
    </row>
    <row r="245" spans="1:12" ht="14.9" customHeight="1" thickTop="1" thickBot="1" x14ac:dyDescent="0.4">
      <c r="A245" s="424" t="s">
        <v>1418</v>
      </c>
      <c r="B245" s="425" t="s">
        <v>85</v>
      </c>
      <c r="C245" s="426" t="s">
        <v>86</v>
      </c>
      <c r="D245" s="427" t="s">
        <v>153</v>
      </c>
      <c r="E245" s="1147"/>
      <c r="F245" s="1147"/>
      <c r="G245" s="1147"/>
      <c r="I245" s="428" t="s">
        <v>1419</v>
      </c>
      <c r="J245" s="429" t="s">
        <v>1420</v>
      </c>
    </row>
    <row r="246" spans="1:12" ht="14.9" customHeight="1" thickBot="1" x14ac:dyDescent="0.4">
      <c r="A246" s="496"/>
      <c r="B246" s="497"/>
      <c r="C246" s="498"/>
      <c r="D246" s="499"/>
      <c r="E246" s="423"/>
      <c r="F246" s="423"/>
      <c r="G246" s="423"/>
      <c r="I246" s="423"/>
      <c r="J246" s="571"/>
    </row>
    <row r="247" spans="1:12" ht="14.9" customHeight="1" x14ac:dyDescent="0.35">
      <c r="A247" s="597" t="s">
        <v>119</v>
      </c>
      <c r="B247" s="598" t="s">
        <v>96</v>
      </c>
      <c r="C247" s="599" t="s">
        <v>120</v>
      </c>
      <c r="D247" s="600" t="s">
        <v>121</v>
      </c>
      <c r="E247" s="601">
        <v>76171510.579999998</v>
      </c>
      <c r="F247" s="601">
        <v>74874148.969999999</v>
      </c>
      <c r="G247" s="602">
        <v>0.93578574364631339</v>
      </c>
      <c r="I247" s="603">
        <v>-1297361.6099999994</v>
      </c>
      <c r="J247" s="604">
        <v>-1.7032110826231128E-2</v>
      </c>
      <c r="K247" s="507"/>
      <c r="L247" s="507"/>
    </row>
    <row r="248" spans="1:12" ht="14.9" customHeight="1" x14ac:dyDescent="0.35">
      <c r="A248" s="450" t="s">
        <v>119</v>
      </c>
      <c r="B248" s="451" t="s">
        <v>99</v>
      </c>
      <c r="C248" s="452" t="s">
        <v>122</v>
      </c>
      <c r="D248" s="453" t="s">
        <v>123</v>
      </c>
      <c r="E248" s="517">
        <v>52230075.389999993</v>
      </c>
      <c r="F248" s="517">
        <v>51706284.31000001</v>
      </c>
      <c r="G248" s="485">
        <v>0.64623110085175062</v>
      </c>
      <c r="I248" s="457">
        <v>-523791.07999998331</v>
      </c>
      <c r="J248" s="518">
        <v>-1.0028533868443712E-2</v>
      </c>
      <c r="K248" s="507"/>
      <c r="L248" s="605"/>
    </row>
    <row r="249" spans="1:12" ht="14.9" customHeight="1" x14ac:dyDescent="0.35">
      <c r="A249" s="458" t="s">
        <v>119</v>
      </c>
      <c r="B249" s="459" t="s">
        <v>129</v>
      </c>
      <c r="C249" s="460" t="s">
        <v>196</v>
      </c>
      <c r="D249" s="461" t="s">
        <v>197</v>
      </c>
      <c r="E249" s="520">
        <v>39013482.50999999</v>
      </c>
      <c r="F249" s="520">
        <v>39499253.890000008</v>
      </c>
      <c r="G249" s="477">
        <v>0.49366622770882085</v>
      </c>
      <c r="I249" s="465">
        <v>485771.38000001758</v>
      </c>
      <c r="J249" s="501">
        <v>1.2451371903943853E-2</v>
      </c>
      <c r="K249" s="507"/>
      <c r="L249" s="507"/>
    </row>
    <row r="250" spans="1:12" ht="14.9" customHeight="1" x14ac:dyDescent="0.35">
      <c r="A250" s="491" t="s">
        <v>119</v>
      </c>
      <c r="B250" s="492" t="s">
        <v>156</v>
      </c>
      <c r="C250" s="493" t="s">
        <v>198</v>
      </c>
      <c r="D250" s="494" t="s">
        <v>199</v>
      </c>
      <c r="E250" s="469">
        <v>36710844.219999991</v>
      </c>
      <c r="F250" s="469">
        <v>37227160.540000007</v>
      </c>
      <c r="G250" s="469"/>
      <c r="I250" s="468">
        <v>516316.3200000152</v>
      </c>
      <c r="J250" s="495">
        <v>1.4064408786293336E-2</v>
      </c>
      <c r="K250" s="507"/>
    </row>
    <row r="251" spans="1:12" ht="15.75" customHeight="1" x14ac:dyDescent="0.35">
      <c r="A251" s="496" t="s">
        <v>119</v>
      </c>
      <c r="B251" s="497" t="s">
        <v>364</v>
      </c>
      <c r="C251" s="498" t="s">
        <v>739</v>
      </c>
      <c r="D251" s="499" t="s">
        <v>740</v>
      </c>
      <c r="E251" s="475">
        <v>495324.29</v>
      </c>
      <c r="F251" s="475">
        <v>0</v>
      </c>
      <c r="G251" s="475"/>
      <c r="I251" s="471">
        <v>-495324.29</v>
      </c>
      <c r="J251" s="500">
        <v>0</v>
      </c>
      <c r="K251" s="507"/>
    </row>
    <row r="252" spans="1:12" ht="14.9" customHeight="1" x14ac:dyDescent="0.35">
      <c r="A252" s="496" t="s">
        <v>119</v>
      </c>
      <c r="B252" s="497" t="s">
        <v>364</v>
      </c>
      <c r="C252" s="498" t="s">
        <v>742</v>
      </c>
      <c r="D252" s="499" t="s">
        <v>743</v>
      </c>
      <c r="E252" s="475">
        <v>30972945.66</v>
      </c>
      <c r="F252" s="475">
        <v>32032269.359999999</v>
      </c>
      <c r="G252" s="475"/>
      <c r="I252" s="471">
        <v>1059323.6999999993</v>
      </c>
      <c r="J252" s="500">
        <v>3.4201580683624222E-2</v>
      </c>
      <c r="K252" s="507"/>
    </row>
    <row r="253" spans="1:12" ht="14.9" customHeight="1" x14ac:dyDescent="0.35">
      <c r="A253" s="496" t="s">
        <v>119</v>
      </c>
      <c r="B253" s="497" t="s">
        <v>364</v>
      </c>
      <c r="C253" s="498" t="s">
        <v>745</v>
      </c>
      <c r="D253" s="499" t="s">
        <v>746</v>
      </c>
      <c r="E253" s="475">
        <v>41721.54</v>
      </c>
      <c r="F253" s="475">
        <v>49635.38</v>
      </c>
      <c r="G253" s="475"/>
      <c r="I253" s="471">
        <v>7913.8399999999965</v>
      </c>
      <c r="J253" s="500">
        <v>0.18968235592454152</v>
      </c>
    </row>
    <row r="254" spans="1:12" ht="14.9" customHeight="1" x14ac:dyDescent="0.35">
      <c r="A254" s="496" t="s">
        <v>119</v>
      </c>
      <c r="B254" s="497" t="s">
        <v>364</v>
      </c>
      <c r="C254" s="498" t="s">
        <v>748</v>
      </c>
      <c r="D254" s="499" t="s">
        <v>749</v>
      </c>
      <c r="E254" s="606">
        <v>2801411.21</v>
      </c>
      <c r="F254" s="606">
        <v>3086595.65</v>
      </c>
      <c r="G254" s="606"/>
      <c r="I254" s="607">
        <v>285184.43999999994</v>
      </c>
      <c r="J254" s="608">
        <v>0.10180027801059599</v>
      </c>
      <c r="K254" s="507"/>
    </row>
    <row r="255" spans="1:12" ht="14.9" customHeight="1" x14ac:dyDescent="0.35">
      <c r="A255" s="496" t="s">
        <v>119</v>
      </c>
      <c r="B255" s="497" t="s">
        <v>364</v>
      </c>
      <c r="C255" s="498" t="s">
        <v>751</v>
      </c>
      <c r="D255" s="499" t="s">
        <v>752</v>
      </c>
      <c r="E255" s="475">
        <v>0</v>
      </c>
      <c r="F255" s="475">
        <v>0</v>
      </c>
      <c r="G255" s="475"/>
      <c r="I255" s="471">
        <v>0</v>
      </c>
      <c r="J255" s="500">
        <v>0</v>
      </c>
    </row>
    <row r="256" spans="1:12" ht="14.9" customHeight="1" x14ac:dyDescent="0.35">
      <c r="A256" s="496" t="s">
        <v>119</v>
      </c>
      <c r="B256" s="497" t="s">
        <v>364</v>
      </c>
      <c r="C256" s="498" t="s">
        <v>754</v>
      </c>
      <c r="D256" s="499" t="s">
        <v>755</v>
      </c>
      <c r="E256" s="475">
        <v>2207101.98</v>
      </c>
      <c r="F256" s="475">
        <v>1830587.34</v>
      </c>
      <c r="G256" s="475"/>
      <c r="I256" s="471">
        <v>-376514.6399999999</v>
      </c>
      <c r="J256" s="500">
        <v>-0.17059231671750841</v>
      </c>
    </row>
    <row r="257" spans="1:10" ht="14.9" customHeight="1" x14ac:dyDescent="0.35">
      <c r="A257" s="496" t="s">
        <v>119</v>
      </c>
      <c r="B257" s="497" t="s">
        <v>364</v>
      </c>
      <c r="C257" s="498" t="s">
        <v>757</v>
      </c>
      <c r="D257" s="499" t="s">
        <v>758</v>
      </c>
      <c r="E257" s="475">
        <v>11294.029999999999</v>
      </c>
      <c r="F257" s="475">
        <v>10300.02</v>
      </c>
      <c r="G257" s="475"/>
      <c r="I257" s="471">
        <v>-994.0099999999984</v>
      </c>
      <c r="J257" s="500">
        <v>-8.8011985093009226E-2</v>
      </c>
    </row>
    <row r="258" spans="1:10" ht="14.9" customHeight="1" x14ac:dyDescent="0.35">
      <c r="A258" s="496" t="s">
        <v>119</v>
      </c>
      <c r="B258" s="497" t="s">
        <v>364</v>
      </c>
      <c r="C258" s="498" t="s">
        <v>760</v>
      </c>
      <c r="D258" s="499" t="s">
        <v>761</v>
      </c>
      <c r="E258" s="606">
        <v>181045.51</v>
      </c>
      <c r="F258" s="606">
        <v>170443.57</v>
      </c>
      <c r="G258" s="606"/>
      <c r="I258" s="607">
        <v>-10601.940000000002</v>
      </c>
      <c r="J258" s="608">
        <v>-5.8559530142448746E-2</v>
      </c>
    </row>
    <row r="259" spans="1:10" ht="14.9" customHeight="1" x14ac:dyDescent="0.35">
      <c r="A259" s="496" t="s">
        <v>119</v>
      </c>
      <c r="B259" s="497" t="s">
        <v>364</v>
      </c>
      <c r="C259" s="498" t="s">
        <v>763</v>
      </c>
      <c r="D259" s="499" t="s">
        <v>764</v>
      </c>
      <c r="E259" s="475">
        <v>0</v>
      </c>
      <c r="F259" s="475">
        <v>47329.22</v>
      </c>
      <c r="G259" s="475"/>
      <c r="I259" s="471">
        <v>47329.22</v>
      </c>
      <c r="J259" s="500" t="e">
        <v>#DIV/0!</v>
      </c>
    </row>
    <row r="260" spans="1:10" ht="14.9" customHeight="1" x14ac:dyDescent="0.35">
      <c r="A260" s="491" t="s">
        <v>119</v>
      </c>
      <c r="B260" s="492" t="s">
        <v>156</v>
      </c>
      <c r="C260" s="493" t="s">
        <v>200</v>
      </c>
      <c r="D260" s="494" t="s">
        <v>201</v>
      </c>
      <c r="E260" s="469">
        <v>2302638.29</v>
      </c>
      <c r="F260" s="469">
        <v>2272093.35</v>
      </c>
      <c r="G260" s="469"/>
      <c r="I260" s="468">
        <v>-30544.939999999944</v>
      </c>
      <c r="J260" s="495">
        <v>-1.3265192424121386E-2</v>
      </c>
    </row>
    <row r="261" spans="1:10" ht="14.9" customHeight="1" x14ac:dyDescent="0.35">
      <c r="A261" s="496" t="s">
        <v>119</v>
      </c>
      <c r="B261" s="497" t="s">
        <v>364</v>
      </c>
      <c r="C261" s="498" t="s">
        <v>766</v>
      </c>
      <c r="D261" s="499" t="s">
        <v>767</v>
      </c>
      <c r="E261" s="606">
        <v>0</v>
      </c>
      <c r="F261" s="606">
        <v>0</v>
      </c>
      <c r="G261" s="606"/>
      <c r="I261" s="607">
        <v>0</v>
      </c>
      <c r="J261" s="608" t="e">
        <v>#DIV/0!</v>
      </c>
    </row>
    <row r="262" spans="1:10" ht="14.9" customHeight="1" x14ac:dyDescent="0.35">
      <c r="A262" s="496" t="s">
        <v>119</v>
      </c>
      <c r="B262" s="497" t="s">
        <v>364</v>
      </c>
      <c r="C262" s="498" t="s">
        <v>769</v>
      </c>
      <c r="D262" s="499" t="s">
        <v>770</v>
      </c>
      <c r="E262" s="475">
        <v>352428.66</v>
      </c>
      <c r="F262" s="475">
        <v>354352.92</v>
      </c>
      <c r="G262" s="475"/>
      <c r="I262" s="471">
        <v>1924.2600000000093</v>
      </c>
      <c r="J262" s="500">
        <v>5.4599986278074386E-3</v>
      </c>
    </row>
    <row r="263" spans="1:10" ht="14.9" customHeight="1" x14ac:dyDescent="0.35">
      <c r="A263" s="496" t="s">
        <v>119</v>
      </c>
      <c r="B263" s="497" t="s">
        <v>364</v>
      </c>
      <c r="C263" s="498" t="s">
        <v>772</v>
      </c>
      <c r="D263" s="499" t="s">
        <v>773</v>
      </c>
      <c r="E263" s="475">
        <v>1950209.63</v>
      </c>
      <c r="F263" s="475">
        <v>1917740.43</v>
      </c>
      <c r="G263" s="475"/>
      <c r="I263" s="471">
        <v>-32469.199999999953</v>
      </c>
      <c r="J263" s="500">
        <v>-1.6649081975869451E-2</v>
      </c>
    </row>
    <row r="264" spans="1:10" ht="14.9" customHeight="1" x14ac:dyDescent="0.35">
      <c r="A264" s="458" t="s">
        <v>119</v>
      </c>
      <c r="B264" s="459" t="s">
        <v>129</v>
      </c>
      <c r="C264" s="460" t="s">
        <v>202</v>
      </c>
      <c r="D264" s="461" t="s">
        <v>203</v>
      </c>
      <c r="E264" s="520">
        <v>13216592.880000003</v>
      </c>
      <c r="F264" s="520">
        <v>12207030.42</v>
      </c>
      <c r="G264" s="477">
        <v>0.15256487314292969</v>
      </c>
      <c r="I264" s="465">
        <v>-1009562.4600000028</v>
      </c>
      <c r="J264" s="501">
        <v>-7.6385984585158995E-2</v>
      </c>
    </row>
    <row r="265" spans="1:10" ht="14.9" customHeight="1" x14ac:dyDescent="0.35">
      <c r="A265" s="491" t="s">
        <v>119</v>
      </c>
      <c r="B265" s="492" t="s">
        <v>156</v>
      </c>
      <c r="C265" s="493" t="s">
        <v>204</v>
      </c>
      <c r="D265" s="494" t="s">
        <v>205</v>
      </c>
      <c r="E265" s="469">
        <v>12058403.650000002</v>
      </c>
      <c r="F265" s="469">
        <v>10978395.220000001</v>
      </c>
      <c r="G265" s="505"/>
      <c r="I265" s="468">
        <v>-1080008.4300000016</v>
      </c>
      <c r="J265" s="495">
        <v>-8.9564793263493203E-2</v>
      </c>
    </row>
    <row r="266" spans="1:10" ht="14.9" customHeight="1" x14ac:dyDescent="0.35">
      <c r="A266" s="496" t="s">
        <v>119</v>
      </c>
      <c r="B266" s="497" t="s">
        <v>364</v>
      </c>
      <c r="C266" s="498" t="s">
        <v>775</v>
      </c>
      <c r="D266" s="499" t="s">
        <v>776</v>
      </c>
      <c r="E266" s="475">
        <v>10089077.350000001</v>
      </c>
      <c r="F266" s="475">
        <v>8987121.6300000008</v>
      </c>
      <c r="G266" s="534"/>
      <c r="I266" s="471">
        <v>-1101955.7200000007</v>
      </c>
      <c r="J266" s="500">
        <v>-0.10922264561684625</v>
      </c>
    </row>
    <row r="267" spans="1:10" ht="14.9" customHeight="1" x14ac:dyDescent="0.35">
      <c r="A267" s="496" t="s">
        <v>119</v>
      </c>
      <c r="B267" s="497" t="s">
        <v>364</v>
      </c>
      <c r="C267" s="498" t="s">
        <v>778</v>
      </c>
      <c r="D267" s="499" t="s">
        <v>779</v>
      </c>
      <c r="E267" s="475">
        <v>1969326.3</v>
      </c>
      <c r="F267" s="475">
        <v>1991273.59</v>
      </c>
      <c r="G267" s="534"/>
      <c r="I267" s="471">
        <v>21947.290000000037</v>
      </c>
      <c r="J267" s="500">
        <v>1.114456756099802E-2</v>
      </c>
    </row>
    <row r="268" spans="1:10" ht="14.9" customHeight="1" x14ac:dyDescent="0.35">
      <c r="A268" s="496" t="s">
        <v>119</v>
      </c>
      <c r="B268" s="497" t="s">
        <v>364</v>
      </c>
      <c r="C268" s="498" t="s">
        <v>781</v>
      </c>
      <c r="D268" s="499" t="s">
        <v>782</v>
      </c>
      <c r="E268" s="475">
        <v>0</v>
      </c>
      <c r="F268" s="475">
        <v>0</v>
      </c>
      <c r="G268" s="534"/>
      <c r="I268" s="471">
        <v>0</v>
      </c>
      <c r="J268" s="500">
        <v>0</v>
      </c>
    </row>
    <row r="269" spans="1:10" ht="14.9" customHeight="1" x14ac:dyDescent="0.35">
      <c r="A269" s="496" t="s">
        <v>119</v>
      </c>
      <c r="B269" s="497" t="s">
        <v>364</v>
      </c>
      <c r="C269" s="498" t="s">
        <v>783</v>
      </c>
      <c r="D269" s="499" t="s">
        <v>784</v>
      </c>
      <c r="E269" s="475">
        <v>0</v>
      </c>
      <c r="F269" s="475">
        <v>0</v>
      </c>
      <c r="G269" s="534"/>
      <c r="I269" s="471">
        <v>0</v>
      </c>
      <c r="J269" s="500">
        <v>0</v>
      </c>
    </row>
    <row r="270" spans="1:10" ht="14.9" customHeight="1" x14ac:dyDescent="0.35">
      <c r="A270" s="491" t="s">
        <v>119</v>
      </c>
      <c r="B270" s="492" t="s">
        <v>156</v>
      </c>
      <c r="C270" s="493" t="s">
        <v>786</v>
      </c>
      <c r="D270" s="494" t="s">
        <v>787</v>
      </c>
      <c r="E270" s="469">
        <v>1158189.23</v>
      </c>
      <c r="F270" s="469">
        <v>1228635.2</v>
      </c>
      <c r="G270" s="505"/>
      <c r="I270" s="468">
        <v>70445.969999999972</v>
      </c>
      <c r="J270" s="495" t="e">
        <v>#DIV/0!</v>
      </c>
    </row>
    <row r="271" spans="1:10" ht="14.9" customHeight="1" x14ac:dyDescent="0.35">
      <c r="A271" s="496" t="s">
        <v>119</v>
      </c>
      <c r="B271" s="497" t="s">
        <v>364</v>
      </c>
      <c r="C271" s="498" t="s">
        <v>788</v>
      </c>
      <c r="D271" s="499" t="s">
        <v>789</v>
      </c>
      <c r="E271" s="475">
        <v>0</v>
      </c>
      <c r="F271" s="475">
        <v>0</v>
      </c>
      <c r="G271" s="534"/>
      <c r="I271" s="471">
        <v>0</v>
      </c>
      <c r="J271" s="500" t="e">
        <v>#DIV/0!</v>
      </c>
    </row>
    <row r="272" spans="1:10" ht="14.9" customHeight="1" x14ac:dyDescent="0.35">
      <c r="A272" s="496" t="s">
        <v>119</v>
      </c>
      <c r="B272" s="497" t="s">
        <v>364</v>
      </c>
      <c r="C272" s="498" t="s">
        <v>793</v>
      </c>
      <c r="D272" s="499" t="s">
        <v>794</v>
      </c>
      <c r="E272" s="475">
        <v>0</v>
      </c>
      <c r="F272" s="475">
        <v>0</v>
      </c>
      <c r="G272" s="534"/>
      <c r="I272" s="471">
        <v>0</v>
      </c>
      <c r="J272" s="500">
        <v>0</v>
      </c>
    </row>
    <row r="273" spans="1:11" ht="14.9" customHeight="1" x14ac:dyDescent="0.35">
      <c r="A273" s="496" t="s">
        <v>119</v>
      </c>
      <c r="B273" s="497" t="s">
        <v>364</v>
      </c>
      <c r="C273" s="498" t="s">
        <v>796</v>
      </c>
      <c r="D273" s="499" t="s">
        <v>797</v>
      </c>
      <c r="E273" s="475">
        <v>1158189.23</v>
      </c>
      <c r="F273" s="475">
        <v>1228635.2</v>
      </c>
      <c r="G273" s="534"/>
      <c r="I273" s="471">
        <v>70445.969999999972</v>
      </c>
      <c r="J273" s="500">
        <v>6.0824231632684134E-2</v>
      </c>
    </row>
    <row r="274" spans="1:11" ht="14.9" customHeight="1" x14ac:dyDescent="0.35">
      <c r="A274" s="450" t="s">
        <v>119</v>
      </c>
      <c r="B274" s="451" t="s">
        <v>99</v>
      </c>
      <c r="C274" s="452" t="s">
        <v>124</v>
      </c>
      <c r="D274" s="453" t="s">
        <v>125</v>
      </c>
      <c r="E274" s="517">
        <v>3255277.66</v>
      </c>
      <c r="F274" s="517">
        <v>3325970.41</v>
      </c>
      <c r="G274" s="485">
        <v>4.156836152774885E-2</v>
      </c>
      <c r="I274" s="457">
        <v>70692.75</v>
      </c>
      <c r="J274" s="518">
        <v>2.1716350303586651E-2</v>
      </c>
      <c r="K274" s="507"/>
    </row>
    <row r="275" spans="1:11" ht="14.9" customHeight="1" x14ac:dyDescent="0.35">
      <c r="A275" s="458" t="s">
        <v>119</v>
      </c>
      <c r="B275" s="459" t="s">
        <v>129</v>
      </c>
      <c r="C275" s="460" t="s">
        <v>206</v>
      </c>
      <c r="D275" s="461" t="s">
        <v>207</v>
      </c>
      <c r="E275" s="520">
        <v>3255277.66</v>
      </c>
      <c r="F275" s="520">
        <v>3325970.41</v>
      </c>
      <c r="G275" s="477">
        <v>4.156836152774885E-2</v>
      </c>
      <c r="I275" s="465">
        <v>70692.75</v>
      </c>
      <c r="J275" s="501">
        <v>2.1716350303586651E-2</v>
      </c>
    </row>
    <row r="276" spans="1:11" ht="14.9" customHeight="1" x14ac:dyDescent="0.35">
      <c r="A276" s="491" t="s">
        <v>119</v>
      </c>
      <c r="B276" s="492" t="s">
        <v>156</v>
      </c>
      <c r="C276" s="493" t="s">
        <v>208</v>
      </c>
      <c r="D276" s="494" t="s">
        <v>209</v>
      </c>
      <c r="E276" s="469">
        <v>3255277.66</v>
      </c>
      <c r="F276" s="469">
        <v>3298298.41</v>
      </c>
      <c r="G276" s="505"/>
      <c r="I276" s="468">
        <v>43020.75</v>
      </c>
      <c r="J276" s="495">
        <v>1.3215692943378654E-2</v>
      </c>
    </row>
    <row r="277" spans="1:11" ht="14.9" customHeight="1" x14ac:dyDescent="0.35">
      <c r="A277" s="496" t="s">
        <v>119</v>
      </c>
      <c r="B277" s="497" t="s">
        <v>364</v>
      </c>
      <c r="C277" s="498" t="s">
        <v>208</v>
      </c>
      <c r="D277" s="499" t="s">
        <v>798</v>
      </c>
      <c r="E277" s="475">
        <v>3255277.66</v>
      </c>
      <c r="F277" s="475">
        <v>3298298.41</v>
      </c>
      <c r="G277" s="534"/>
      <c r="I277" s="471">
        <v>43020.75</v>
      </c>
      <c r="J277" s="500">
        <v>1.3215692943378654E-2</v>
      </c>
    </row>
    <row r="278" spans="1:11" ht="14.9" customHeight="1" x14ac:dyDescent="0.35">
      <c r="A278" s="491" t="s">
        <v>119</v>
      </c>
      <c r="B278" s="492" t="s">
        <v>156</v>
      </c>
      <c r="C278" s="609" t="s">
        <v>210</v>
      </c>
      <c r="D278" s="494" t="s">
        <v>211</v>
      </c>
      <c r="E278" s="469">
        <v>0</v>
      </c>
      <c r="F278" s="469">
        <v>0</v>
      </c>
      <c r="G278" s="505"/>
      <c r="I278" s="468">
        <v>0</v>
      </c>
      <c r="J278" s="495">
        <v>0</v>
      </c>
    </row>
    <row r="279" spans="1:11" ht="14.9" hidden="1" customHeight="1" x14ac:dyDescent="0.35">
      <c r="A279" s="496" t="s">
        <v>119</v>
      </c>
      <c r="B279" s="497" t="s">
        <v>364</v>
      </c>
      <c r="C279" s="498" t="s">
        <v>800</v>
      </c>
      <c r="D279" s="499" t="s">
        <v>802</v>
      </c>
      <c r="E279" s="475">
        <v>0</v>
      </c>
      <c r="F279" s="475">
        <v>0</v>
      </c>
      <c r="G279" s="534"/>
      <c r="I279" s="471">
        <v>0</v>
      </c>
      <c r="J279" s="500">
        <v>0</v>
      </c>
    </row>
    <row r="280" spans="1:11" ht="14.9" hidden="1" customHeight="1" x14ac:dyDescent="0.35">
      <c r="A280" s="491" t="s">
        <v>119</v>
      </c>
      <c r="B280" s="492" t="s">
        <v>156</v>
      </c>
      <c r="C280" s="493" t="s">
        <v>210</v>
      </c>
      <c r="D280" s="494" t="s">
        <v>211</v>
      </c>
      <c r="E280" s="469">
        <v>0</v>
      </c>
      <c r="F280" s="469">
        <v>27672</v>
      </c>
      <c r="G280" s="505"/>
      <c r="I280" s="468">
        <v>27672</v>
      </c>
      <c r="J280" s="495" t="e">
        <v>#DIV/0!</v>
      </c>
    </row>
    <row r="281" spans="1:11" ht="14.9" customHeight="1" x14ac:dyDescent="0.35">
      <c r="A281" s="496" t="s">
        <v>119</v>
      </c>
      <c r="B281" s="497" t="s">
        <v>364</v>
      </c>
      <c r="C281" s="498" t="s">
        <v>210</v>
      </c>
      <c r="D281" s="499" t="s">
        <v>803</v>
      </c>
      <c r="E281" s="475">
        <v>0</v>
      </c>
      <c r="F281" s="475">
        <v>27672</v>
      </c>
      <c r="G281" s="534"/>
      <c r="I281" s="471">
        <v>27672</v>
      </c>
      <c r="J281" s="500" t="e">
        <v>#DIV/0!</v>
      </c>
    </row>
    <row r="282" spans="1:11" ht="14.9" hidden="1" customHeight="1" x14ac:dyDescent="0.35">
      <c r="A282" s="491" t="s">
        <v>119</v>
      </c>
      <c r="B282" s="492" t="s">
        <v>156</v>
      </c>
      <c r="C282" s="493" t="s">
        <v>805</v>
      </c>
      <c r="D282" s="494" t="s">
        <v>806</v>
      </c>
      <c r="E282" s="469">
        <v>0</v>
      </c>
      <c r="F282" s="469">
        <v>0</v>
      </c>
      <c r="G282" s="505"/>
      <c r="I282" s="468">
        <v>0</v>
      </c>
      <c r="J282" s="495">
        <v>0</v>
      </c>
    </row>
    <row r="283" spans="1:11" ht="14.9" hidden="1" customHeight="1" x14ac:dyDescent="0.35">
      <c r="A283" s="496" t="s">
        <v>119</v>
      </c>
      <c r="B283" s="497" t="s">
        <v>364</v>
      </c>
      <c r="C283" s="498" t="s">
        <v>805</v>
      </c>
      <c r="D283" s="499" t="s">
        <v>807</v>
      </c>
      <c r="E283" s="475">
        <v>0</v>
      </c>
      <c r="F283" s="475">
        <v>0</v>
      </c>
      <c r="G283" s="534"/>
      <c r="I283" s="471">
        <v>0</v>
      </c>
      <c r="J283" s="500">
        <v>0</v>
      </c>
    </row>
    <row r="284" spans="1:11" ht="14.9" customHeight="1" x14ac:dyDescent="0.35">
      <c r="A284" s="450" t="s">
        <v>119</v>
      </c>
      <c r="B284" s="451" t="s">
        <v>99</v>
      </c>
      <c r="C284" s="452" t="s">
        <v>126</v>
      </c>
      <c r="D284" s="453" t="s">
        <v>127</v>
      </c>
      <c r="E284" s="517">
        <v>13016526.299999999</v>
      </c>
      <c r="F284" s="517">
        <v>12559738.770000001</v>
      </c>
      <c r="G284" s="485">
        <v>0.15697306275356901</v>
      </c>
      <c r="I284" s="457">
        <v>-456787.52999999747</v>
      </c>
      <c r="J284" s="518">
        <v>-3.5092890335879923E-2</v>
      </c>
    </row>
    <row r="285" spans="1:11" ht="14.9" customHeight="1" x14ac:dyDescent="0.35">
      <c r="A285" s="458" t="s">
        <v>119</v>
      </c>
      <c r="B285" s="459" t="s">
        <v>129</v>
      </c>
      <c r="C285" s="460" t="s">
        <v>212</v>
      </c>
      <c r="D285" s="461" t="s">
        <v>213</v>
      </c>
      <c r="E285" s="520">
        <v>8634.92</v>
      </c>
      <c r="F285" s="520">
        <v>12615.36</v>
      </c>
      <c r="G285" s="477">
        <v>1.5766822329688185E-4</v>
      </c>
      <c r="I285" s="465">
        <v>3980.4400000000005</v>
      </c>
      <c r="J285" s="501">
        <v>0.46097010742427269</v>
      </c>
    </row>
    <row r="286" spans="1:11" ht="14.9" customHeight="1" x14ac:dyDescent="0.35">
      <c r="A286" s="491" t="s">
        <v>119</v>
      </c>
      <c r="B286" s="492" t="s">
        <v>156</v>
      </c>
      <c r="C286" s="493" t="s">
        <v>214</v>
      </c>
      <c r="D286" s="494" t="s">
        <v>215</v>
      </c>
      <c r="E286" s="469">
        <v>0</v>
      </c>
      <c r="F286" s="469">
        <v>0</v>
      </c>
      <c r="G286" s="505"/>
      <c r="I286" s="468">
        <v>0</v>
      </c>
      <c r="J286" s="495">
        <v>0</v>
      </c>
    </row>
    <row r="287" spans="1:11" ht="14.9" customHeight="1" x14ac:dyDescent="0.35">
      <c r="A287" s="496" t="s">
        <v>119</v>
      </c>
      <c r="B287" s="497" t="s">
        <v>364</v>
      </c>
      <c r="C287" s="498" t="s">
        <v>808</v>
      </c>
      <c r="D287" s="499" t="s">
        <v>809</v>
      </c>
      <c r="E287" s="475">
        <v>0</v>
      </c>
      <c r="F287" s="475">
        <v>0</v>
      </c>
      <c r="G287" s="534"/>
      <c r="I287" s="471">
        <v>0</v>
      </c>
      <c r="J287" s="500">
        <v>0</v>
      </c>
    </row>
    <row r="288" spans="1:11" ht="14.9" customHeight="1" x14ac:dyDescent="0.35">
      <c r="A288" s="496" t="s">
        <v>119</v>
      </c>
      <c r="B288" s="497" t="s">
        <v>364</v>
      </c>
      <c r="C288" s="498" t="s">
        <v>811</v>
      </c>
      <c r="D288" s="499" t="s">
        <v>812</v>
      </c>
      <c r="E288" s="475">
        <v>0</v>
      </c>
      <c r="F288" s="475">
        <v>0</v>
      </c>
      <c r="G288" s="534"/>
      <c r="I288" s="471">
        <v>0</v>
      </c>
      <c r="J288" s="500">
        <v>0</v>
      </c>
    </row>
    <row r="289" spans="1:11" ht="14.9" customHeight="1" x14ac:dyDescent="0.35">
      <c r="A289" s="491" t="s">
        <v>119</v>
      </c>
      <c r="B289" s="492" t="s">
        <v>156</v>
      </c>
      <c r="C289" s="493" t="s">
        <v>216</v>
      </c>
      <c r="D289" s="494" t="s">
        <v>217</v>
      </c>
      <c r="E289" s="469">
        <v>8634.92</v>
      </c>
      <c r="F289" s="469">
        <v>9407.09</v>
      </c>
      <c r="G289" s="505"/>
      <c r="I289" s="468">
        <v>772.17000000000007</v>
      </c>
      <c r="J289" s="495">
        <v>8.9424105840007817E-2</v>
      </c>
    </row>
    <row r="290" spans="1:11" ht="14.9" customHeight="1" x14ac:dyDescent="0.35">
      <c r="A290" s="496" t="s">
        <v>119</v>
      </c>
      <c r="B290" s="497" t="s">
        <v>364</v>
      </c>
      <c r="C290" s="498" t="s">
        <v>814</v>
      </c>
      <c r="D290" s="499" t="s">
        <v>815</v>
      </c>
      <c r="E290" s="475">
        <v>4796.03</v>
      </c>
      <c r="F290" s="475">
        <v>6670.98</v>
      </c>
      <c r="G290" s="534"/>
      <c r="I290" s="471">
        <v>1874.9499999999998</v>
      </c>
      <c r="J290" s="500">
        <v>0.39093792157263407</v>
      </c>
    </row>
    <row r="291" spans="1:11" ht="14.9" customHeight="1" x14ac:dyDescent="0.35">
      <c r="A291" s="496" t="s">
        <v>119</v>
      </c>
      <c r="B291" s="497" t="s">
        <v>364</v>
      </c>
      <c r="C291" s="498" t="s">
        <v>817</v>
      </c>
      <c r="D291" s="499" t="s">
        <v>818</v>
      </c>
      <c r="E291" s="475">
        <v>0</v>
      </c>
      <c r="F291" s="475">
        <v>0</v>
      </c>
      <c r="G291" s="534"/>
      <c r="I291" s="471">
        <v>0</v>
      </c>
      <c r="J291" s="500">
        <v>0</v>
      </c>
    </row>
    <row r="292" spans="1:11" ht="14.9" customHeight="1" x14ac:dyDescent="0.35">
      <c r="A292" s="496" t="s">
        <v>119</v>
      </c>
      <c r="B292" s="497" t="s">
        <v>364</v>
      </c>
      <c r="C292" s="498" t="s">
        <v>820</v>
      </c>
      <c r="D292" s="499" t="s">
        <v>821</v>
      </c>
      <c r="E292" s="475">
        <v>0</v>
      </c>
      <c r="F292" s="475">
        <v>0</v>
      </c>
      <c r="G292" s="534"/>
      <c r="I292" s="471">
        <v>0</v>
      </c>
      <c r="J292" s="500">
        <v>0</v>
      </c>
    </row>
    <row r="293" spans="1:11" ht="14.9" customHeight="1" x14ac:dyDescent="0.35">
      <c r="A293" s="496" t="s">
        <v>119</v>
      </c>
      <c r="B293" s="497" t="s">
        <v>364</v>
      </c>
      <c r="C293" s="498" t="s">
        <v>823</v>
      </c>
      <c r="D293" s="499" t="s">
        <v>824</v>
      </c>
      <c r="E293" s="475">
        <v>3168.89</v>
      </c>
      <c r="F293" s="475">
        <v>1269.23</v>
      </c>
      <c r="G293" s="534"/>
      <c r="I293" s="471">
        <v>-1899.6599999999999</v>
      </c>
      <c r="J293" s="500">
        <v>-0.59947173931565945</v>
      </c>
    </row>
    <row r="294" spans="1:11" ht="14.9" customHeight="1" x14ac:dyDescent="0.35">
      <c r="A294" s="496" t="s">
        <v>119</v>
      </c>
      <c r="B294" s="497" t="s">
        <v>364</v>
      </c>
      <c r="C294" s="498" t="s">
        <v>826</v>
      </c>
      <c r="D294" s="499" t="s">
        <v>827</v>
      </c>
      <c r="E294" s="475">
        <v>0</v>
      </c>
      <c r="F294" s="475">
        <v>0</v>
      </c>
      <c r="G294" s="534"/>
      <c r="I294" s="471">
        <v>0</v>
      </c>
      <c r="J294" s="500">
        <v>0</v>
      </c>
    </row>
    <row r="295" spans="1:11" ht="14.9" customHeight="1" x14ac:dyDescent="0.35">
      <c r="A295" s="496" t="s">
        <v>119</v>
      </c>
      <c r="B295" s="497" t="s">
        <v>364</v>
      </c>
      <c r="C295" s="498" t="s">
        <v>829</v>
      </c>
      <c r="D295" s="499" t="s">
        <v>830</v>
      </c>
      <c r="E295" s="475">
        <v>0</v>
      </c>
      <c r="F295" s="475">
        <v>0</v>
      </c>
      <c r="G295" s="534"/>
      <c r="I295" s="471">
        <v>0</v>
      </c>
      <c r="J295" s="500">
        <v>0</v>
      </c>
    </row>
    <row r="296" spans="1:11" ht="14.9" customHeight="1" x14ac:dyDescent="0.35">
      <c r="A296" s="496" t="s">
        <v>119</v>
      </c>
      <c r="B296" s="497" t="s">
        <v>364</v>
      </c>
      <c r="C296" s="498" t="s">
        <v>832</v>
      </c>
      <c r="D296" s="499" t="s">
        <v>833</v>
      </c>
      <c r="E296" s="475">
        <v>670</v>
      </c>
      <c r="F296" s="475">
        <v>1466.88</v>
      </c>
      <c r="G296" s="534"/>
      <c r="I296" s="471">
        <v>796.88000000000011</v>
      </c>
      <c r="J296" s="500">
        <v>1.1893731343283585</v>
      </c>
    </row>
    <row r="297" spans="1:11" ht="14.9" customHeight="1" x14ac:dyDescent="0.35">
      <c r="A297" s="491" t="s">
        <v>119</v>
      </c>
      <c r="B297" s="492" t="s">
        <v>156</v>
      </c>
      <c r="C297" s="493" t="s">
        <v>218</v>
      </c>
      <c r="D297" s="494" t="s">
        <v>219</v>
      </c>
      <c r="E297" s="469">
        <v>0</v>
      </c>
      <c r="F297" s="469">
        <v>3208.27</v>
      </c>
      <c r="G297" s="505"/>
      <c r="I297" s="468">
        <v>3208.27</v>
      </c>
      <c r="J297" s="495" t="e">
        <v>#DIV/0!</v>
      </c>
    </row>
    <row r="298" spans="1:11" ht="14.9" customHeight="1" x14ac:dyDescent="0.35">
      <c r="A298" s="496" t="s">
        <v>119</v>
      </c>
      <c r="B298" s="497" t="s">
        <v>364</v>
      </c>
      <c r="C298" s="498" t="s">
        <v>835</v>
      </c>
      <c r="D298" s="499" t="s">
        <v>836</v>
      </c>
      <c r="E298" s="475">
        <v>0</v>
      </c>
      <c r="F298" s="475">
        <v>3208.27</v>
      </c>
      <c r="G298" s="534"/>
      <c r="I298" s="471">
        <v>3208.27</v>
      </c>
      <c r="J298" s="500" t="e">
        <v>#DIV/0!</v>
      </c>
    </row>
    <row r="299" spans="1:11" ht="14.9" customHeight="1" x14ac:dyDescent="0.35">
      <c r="A299" s="458" t="s">
        <v>119</v>
      </c>
      <c r="B299" s="459" t="s">
        <v>129</v>
      </c>
      <c r="C299" s="460" t="s">
        <v>220</v>
      </c>
      <c r="D299" s="461" t="s">
        <v>221</v>
      </c>
      <c r="E299" s="520">
        <v>13007891.379999999</v>
      </c>
      <c r="F299" s="520">
        <v>12547123.410000002</v>
      </c>
      <c r="G299" s="477">
        <v>0.15681539453027216</v>
      </c>
      <c r="I299" s="465">
        <v>-460767.96999999695</v>
      </c>
      <c r="J299" s="501">
        <v>-3.5422187696650065E-2</v>
      </c>
    </row>
    <row r="300" spans="1:11" ht="14.9" customHeight="1" x14ac:dyDescent="0.35">
      <c r="A300" s="491" t="s">
        <v>119</v>
      </c>
      <c r="B300" s="492" t="s">
        <v>156</v>
      </c>
      <c r="C300" s="493" t="s">
        <v>222</v>
      </c>
      <c r="D300" s="494" t="s">
        <v>223</v>
      </c>
      <c r="E300" s="469">
        <v>1406361.18</v>
      </c>
      <c r="F300" s="469">
        <v>1419354.5899999999</v>
      </c>
      <c r="G300" s="505"/>
      <c r="I300" s="468">
        <v>12993.409999999916</v>
      </c>
      <c r="J300" s="495">
        <v>9.2390277723677361E-3</v>
      </c>
    </row>
    <row r="301" spans="1:11" ht="14.9" customHeight="1" x14ac:dyDescent="0.35">
      <c r="A301" s="496" t="s">
        <v>119</v>
      </c>
      <c r="B301" s="497" t="s">
        <v>364</v>
      </c>
      <c r="C301" s="498" t="s">
        <v>838</v>
      </c>
      <c r="D301" s="499" t="s">
        <v>839</v>
      </c>
      <c r="E301" s="475">
        <v>1210000</v>
      </c>
      <c r="F301" s="475">
        <v>1194802.95</v>
      </c>
      <c r="G301" s="534"/>
      <c r="I301" s="471">
        <v>-15197.050000000047</v>
      </c>
      <c r="J301" s="500">
        <v>-1.2559545454545518E-2</v>
      </c>
      <c r="K301" s="507"/>
    </row>
    <row r="302" spans="1:11" ht="14.9" customHeight="1" x14ac:dyDescent="0.35">
      <c r="A302" s="496" t="s">
        <v>119</v>
      </c>
      <c r="B302" s="497" t="s">
        <v>364</v>
      </c>
      <c r="C302" s="498" t="s">
        <v>841</v>
      </c>
      <c r="D302" s="499" t="s">
        <v>842</v>
      </c>
      <c r="E302" s="475">
        <v>0</v>
      </c>
      <c r="F302" s="475">
        <v>0</v>
      </c>
      <c r="G302" s="534"/>
      <c r="I302" s="471">
        <v>0</v>
      </c>
      <c r="J302" s="500">
        <v>0</v>
      </c>
    </row>
    <row r="303" spans="1:11" ht="14.9" customHeight="1" x14ac:dyDescent="0.35">
      <c r="A303" s="547" t="s">
        <v>119</v>
      </c>
      <c r="B303" s="548" t="s">
        <v>364</v>
      </c>
      <c r="C303" s="549" t="s">
        <v>844</v>
      </c>
      <c r="D303" s="579" t="s">
        <v>845</v>
      </c>
      <c r="E303" s="580">
        <v>0</v>
      </c>
      <c r="F303" s="580">
        <v>0</v>
      </c>
      <c r="G303" s="610"/>
      <c r="I303" s="581">
        <v>0</v>
      </c>
      <c r="J303" s="582">
        <v>0</v>
      </c>
    </row>
    <row r="304" spans="1:11" ht="14.9" customHeight="1" x14ac:dyDescent="0.35">
      <c r="A304" s="496" t="s">
        <v>119</v>
      </c>
      <c r="B304" s="497" t="s">
        <v>364</v>
      </c>
      <c r="C304" s="498" t="s">
        <v>847</v>
      </c>
      <c r="D304" s="499" t="s">
        <v>848</v>
      </c>
      <c r="E304" s="475">
        <v>196361.18</v>
      </c>
      <c r="F304" s="475">
        <v>224551.64</v>
      </c>
      <c r="G304" s="534"/>
      <c r="I304" s="471">
        <v>28190.460000000021</v>
      </c>
      <c r="J304" s="500">
        <v>0.14356432366112304</v>
      </c>
    </row>
    <row r="305" spans="1:10" ht="14.9" customHeight="1" x14ac:dyDescent="0.35">
      <c r="A305" s="491" t="s">
        <v>119</v>
      </c>
      <c r="B305" s="492" t="s">
        <v>156</v>
      </c>
      <c r="C305" s="611" t="s">
        <v>224</v>
      </c>
      <c r="D305" s="494" t="s">
        <v>225</v>
      </c>
      <c r="E305" s="469">
        <v>1075229.5799999998</v>
      </c>
      <c r="F305" s="469">
        <v>1127642.53</v>
      </c>
      <c r="G305" s="505"/>
      <c r="I305" s="468">
        <v>52412.950000000186</v>
      </c>
      <c r="J305" s="495">
        <v>4.8745822264302019E-2</v>
      </c>
    </row>
    <row r="306" spans="1:10" ht="14.9" customHeight="1" x14ac:dyDescent="0.35">
      <c r="A306" s="496" t="s">
        <v>119</v>
      </c>
      <c r="B306" s="497" t="s">
        <v>364</v>
      </c>
      <c r="C306" s="498" t="s">
        <v>850</v>
      </c>
      <c r="D306" s="499" t="s">
        <v>851</v>
      </c>
      <c r="E306" s="475">
        <v>451460.51</v>
      </c>
      <c r="F306" s="475">
        <v>457753.84</v>
      </c>
      <c r="G306" s="534"/>
      <c r="I306" s="471">
        <v>6293.3300000000163</v>
      </c>
      <c r="J306" s="500">
        <v>1.3939934635700535E-2</v>
      </c>
    </row>
    <row r="307" spans="1:10" ht="14.9" customHeight="1" x14ac:dyDescent="0.35">
      <c r="A307" s="496" t="s">
        <v>119</v>
      </c>
      <c r="B307" s="497" t="s">
        <v>364</v>
      </c>
      <c r="C307" s="498" t="s">
        <v>853</v>
      </c>
      <c r="D307" s="499" t="s">
        <v>854</v>
      </c>
      <c r="E307" s="475">
        <v>22923.91</v>
      </c>
      <c r="F307" s="475">
        <v>24210</v>
      </c>
      <c r="G307" s="534"/>
      <c r="I307" s="471">
        <v>1286.0900000000001</v>
      </c>
      <c r="J307" s="500">
        <v>5.6102558420443982E-2</v>
      </c>
    </row>
    <row r="308" spans="1:10" ht="14.9" customHeight="1" x14ac:dyDescent="0.35">
      <c r="A308" s="496" t="s">
        <v>119</v>
      </c>
      <c r="B308" s="497" t="s">
        <v>364</v>
      </c>
      <c r="C308" s="498" t="s">
        <v>856</v>
      </c>
      <c r="D308" s="499" t="s">
        <v>857</v>
      </c>
      <c r="E308" s="475">
        <v>498980</v>
      </c>
      <c r="F308" s="475">
        <v>498980</v>
      </c>
      <c r="G308" s="534"/>
      <c r="I308" s="471">
        <v>0</v>
      </c>
      <c r="J308" s="500">
        <v>0</v>
      </c>
    </row>
    <row r="309" spans="1:10" ht="14.9" customHeight="1" x14ac:dyDescent="0.35">
      <c r="A309" s="496" t="s">
        <v>119</v>
      </c>
      <c r="B309" s="497" t="s">
        <v>364</v>
      </c>
      <c r="C309" s="498" t="s">
        <v>1432</v>
      </c>
      <c r="D309" s="499" t="s">
        <v>860</v>
      </c>
      <c r="E309" s="475">
        <v>101865.16</v>
      </c>
      <c r="F309" s="475">
        <v>146698.69</v>
      </c>
      <c r="G309" s="534"/>
      <c r="I309" s="471">
        <v>44833.53</v>
      </c>
      <c r="J309" s="500">
        <v>0.44012624139597878</v>
      </c>
    </row>
    <row r="310" spans="1:10" ht="14.9" customHeight="1" x14ac:dyDescent="0.35">
      <c r="A310" s="496" t="s">
        <v>119</v>
      </c>
      <c r="B310" s="535" t="s">
        <v>364</v>
      </c>
      <c r="C310" s="498" t="s">
        <v>862</v>
      </c>
      <c r="D310" s="537" t="s">
        <v>863</v>
      </c>
      <c r="E310" s="475">
        <v>0</v>
      </c>
      <c r="F310" s="475">
        <v>0</v>
      </c>
      <c r="G310" s="534"/>
      <c r="I310" s="471">
        <v>0</v>
      </c>
      <c r="J310" s="500">
        <v>0</v>
      </c>
    </row>
    <row r="311" spans="1:10" ht="14.9" customHeight="1" x14ac:dyDescent="0.35">
      <c r="A311" s="491" t="s">
        <v>119</v>
      </c>
      <c r="B311" s="492" t="s">
        <v>156</v>
      </c>
      <c r="C311" s="493" t="s">
        <v>226</v>
      </c>
      <c r="D311" s="494" t="s">
        <v>227</v>
      </c>
      <c r="E311" s="469">
        <v>17985.919999999998</v>
      </c>
      <c r="F311" s="469">
        <v>38885.58</v>
      </c>
      <c r="G311" s="505"/>
      <c r="I311" s="468">
        <v>20899.660000000003</v>
      </c>
      <c r="J311" s="495">
        <v>1.1620011653560121</v>
      </c>
    </row>
    <row r="312" spans="1:10" ht="14.9" customHeight="1" x14ac:dyDescent="0.35">
      <c r="A312" s="496" t="s">
        <v>119</v>
      </c>
      <c r="B312" s="497" t="s">
        <v>364</v>
      </c>
      <c r="C312" s="498" t="s">
        <v>865</v>
      </c>
      <c r="D312" s="499" t="s">
        <v>866</v>
      </c>
      <c r="E312" s="475">
        <v>17985.919999999998</v>
      </c>
      <c r="F312" s="475">
        <v>38885.58</v>
      </c>
      <c r="G312" s="534"/>
      <c r="I312" s="471">
        <v>20899.660000000003</v>
      </c>
      <c r="J312" s="500">
        <v>1.1620011653560121</v>
      </c>
    </row>
    <row r="313" spans="1:10" ht="14.9" customHeight="1" x14ac:dyDescent="0.35">
      <c r="A313" s="491" t="s">
        <v>119</v>
      </c>
      <c r="B313" s="492" t="s">
        <v>156</v>
      </c>
      <c r="C313" s="611" t="s">
        <v>228</v>
      </c>
      <c r="D313" s="494" t="s">
        <v>229</v>
      </c>
      <c r="E313" s="469">
        <v>628956.09999999986</v>
      </c>
      <c r="F313" s="469">
        <v>690038.52</v>
      </c>
      <c r="G313" s="505"/>
      <c r="I313" s="468">
        <v>61082.420000000158</v>
      </c>
      <c r="J313" s="495">
        <v>9.7117143787937232E-2</v>
      </c>
    </row>
    <row r="314" spans="1:10" ht="14.9" customHeight="1" x14ac:dyDescent="0.35">
      <c r="A314" s="496" t="s">
        <v>119</v>
      </c>
      <c r="B314" s="497" t="s">
        <v>364</v>
      </c>
      <c r="C314" s="498" t="s">
        <v>868</v>
      </c>
      <c r="D314" s="499" t="s">
        <v>869</v>
      </c>
      <c r="E314" s="475">
        <v>113323.3</v>
      </c>
      <c r="F314" s="475">
        <v>115382.72</v>
      </c>
      <c r="G314" s="534"/>
      <c r="I314" s="471">
        <v>2059.4199999999983</v>
      </c>
      <c r="J314" s="500">
        <v>1.817296178279304E-2</v>
      </c>
    </row>
    <row r="315" spans="1:10" ht="14.9" customHeight="1" x14ac:dyDescent="0.35">
      <c r="A315" s="496" t="s">
        <v>119</v>
      </c>
      <c r="B315" s="497" t="s">
        <v>364</v>
      </c>
      <c r="C315" s="498" t="s">
        <v>871</v>
      </c>
      <c r="D315" s="499" t="s">
        <v>872</v>
      </c>
      <c r="E315" s="475">
        <v>34694.75</v>
      </c>
      <c r="F315" s="475">
        <v>62134.59</v>
      </c>
      <c r="G315" s="534"/>
      <c r="I315" s="471">
        <v>27439.839999999997</v>
      </c>
      <c r="J315" s="500">
        <v>0.79089314665763544</v>
      </c>
    </row>
    <row r="316" spans="1:10" ht="14.9" customHeight="1" x14ac:dyDescent="0.35">
      <c r="A316" s="496" t="s">
        <v>119</v>
      </c>
      <c r="B316" s="497" t="s">
        <v>364</v>
      </c>
      <c r="C316" s="498" t="s">
        <v>874</v>
      </c>
      <c r="D316" s="499" t="s">
        <v>875</v>
      </c>
      <c r="E316" s="475">
        <v>324461.63</v>
      </c>
      <c r="F316" s="475">
        <v>347304.2</v>
      </c>
      <c r="G316" s="534"/>
      <c r="I316" s="471">
        <v>22842.570000000007</v>
      </c>
      <c r="J316" s="500">
        <v>7.0401452399780018E-2</v>
      </c>
    </row>
    <row r="317" spans="1:10" ht="14.9" customHeight="1" x14ac:dyDescent="0.35">
      <c r="A317" s="496" t="s">
        <v>119</v>
      </c>
      <c r="B317" s="497" t="s">
        <v>364</v>
      </c>
      <c r="C317" s="498" t="s">
        <v>877</v>
      </c>
      <c r="D317" s="499" t="s">
        <v>878</v>
      </c>
      <c r="E317" s="475">
        <v>133304.65</v>
      </c>
      <c r="F317" s="475">
        <v>146891.74</v>
      </c>
      <c r="G317" s="534"/>
      <c r="I317" s="471">
        <v>13587.089999999997</v>
      </c>
      <c r="J317" s="500">
        <v>0.1019251016374898</v>
      </c>
    </row>
    <row r="318" spans="1:10" ht="14.9" customHeight="1" x14ac:dyDescent="0.35">
      <c r="A318" s="496" t="s">
        <v>119</v>
      </c>
      <c r="B318" s="497" t="s">
        <v>364</v>
      </c>
      <c r="C318" s="498" t="s">
        <v>880</v>
      </c>
      <c r="D318" s="499" t="s">
        <v>881</v>
      </c>
      <c r="E318" s="475">
        <v>9760</v>
      </c>
      <c r="F318" s="475">
        <v>0</v>
      </c>
      <c r="G318" s="534"/>
      <c r="I318" s="471">
        <v>-9760</v>
      </c>
      <c r="J318" s="500">
        <v>-1</v>
      </c>
    </row>
    <row r="319" spans="1:10" ht="14.9" customHeight="1" x14ac:dyDescent="0.35">
      <c r="A319" s="496" t="s">
        <v>119</v>
      </c>
      <c r="B319" s="497" t="s">
        <v>364</v>
      </c>
      <c r="C319" s="498" t="s">
        <v>883</v>
      </c>
      <c r="D319" s="499" t="s">
        <v>884</v>
      </c>
      <c r="E319" s="475">
        <v>1630.69</v>
      </c>
      <c r="F319" s="475">
        <v>6100</v>
      </c>
      <c r="G319" s="534"/>
      <c r="I319" s="471">
        <v>4469.3099999999995</v>
      </c>
      <c r="J319" s="500">
        <v>2.7407477816139179</v>
      </c>
    </row>
    <row r="320" spans="1:10" ht="14.9" customHeight="1" x14ac:dyDescent="0.35">
      <c r="A320" s="496" t="s">
        <v>119</v>
      </c>
      <c r="B320" s="535" t="s">
        <v>364</v>
      </c>
      <c r="C320" s="536" t="s">
        <v>886</v>
      </c>
      <c r="D320" s="537" t="s">
        <v>887</v>
      </c>
      <c r="E320" s="475">
        <v>11781.08</v>
      </c>
      <c r="F320" s="475">
        <v>12225.27</v>
      </c>
      <c r="G320" s="534"/>
      <c r="I320" s="471">
        <v>444.19000000000051</v>
      </c>
      <c r="J320" s="500">
        <v>3.7703674026489997E-2</v>
      </c>
    </row>
    <row r="321" spans="1:10" ht="14.9" customHeight="1" x14ac:dyDescent="0.35">
      <c r="A321" s="496" t="s">
        <v>119</v>
      </c>
      <c r="B321" s="497" t="s">
        <v>364</v>
      </c>
      <c r="C321" s="498" t="s">
        <v>889</v>
      </c>
      <c r="D321" s="499" t="s">
        <v>890</v>
      </c>
      <c r="E321" s="475">
        <v>0</v>
      </c>
      <c r="F321" s="475">
        <v>0</v>
      </c>
      <c r="G321" s="534"/>
      <c r="I321" s="471">
        <v>0</v>
      </c>
      <c r="J321" s="500" t="e">
        <v>#DIV/0!</v>
      </c>
    </row>
    <row r="322" spans="1:10" ht="14.9" customHeight="1" x14ac:dyDescent="0.35">
      <c r="A322" s="491" t="s">
        <v>119</v>
      </c>
      <c r="B322" s="492" t="s">
        <v>156</v>
      </c>
      <c r="C322" s="611" t="s">
        <v>230</v>
      </c>
      <c r="D322" s="494" t="s">
        <v>231</v>
      </c>
      <c r="E322" s="469">
        <v>2971142.29</v>
      </c>
      <c r="F322" s="469">
        <v>3017123.92</v>
      </c>
      <c r="G322" s="505"/>
      <c r="I322" s="468">
        <v>45981.629999999888</v>
      </c>
      <c r="J322" s="495">
        <v>1.5476078057506948E-2</v>
      </c>
    </row>
    <row r="323" spans="1:10" ht="14.9" customHeight="1" x14ac:dyDescent="0.35">
      <c r="A323" s="496" t="s">
        <v>119</v>
      </c>
      <c r="B323" s="497" t="s">
        <v>364</v>
      </c>
      <c r="C323" s="498" t="s">
        <v>892</v>
      </c>
      <c r="D323" s="499" t="s">
        <v>893</v>
      </c>
      <c r="E323" s="475">
        <v>2132247.96</v>
      </c>
      <c r="F323" s="475">
        <v>2132247.96</v>
      </c>
      <c r="G323" s="534"/>
      <c r="I323" s="471">
        <v>0</v>
      </c>
      <c r="J323" s="500">
        <v>0</v>
      </c>
    </row>
    <row r="324" spans="1:10" ht="14.9" customHeight="1" x14ac:dyDescent="0.35">
      <c r="A324" s="496" t="s">
        <v>119</v>
      </c>
      <c r="B324" s="497" t="s">
        <v>364</v>
      </c>
      <c r="C324" s="498" t="s">
        <v>895</v>
      </c>
      <c r="D324" s="499" t="s">
        <v>896</v>
      </c>
      <c r="E324" s="475">
        <v>9215.43</v>
      </c>
      <c r="F324" s="475">
        <v>13616.18</v>
      </c>
      <c r="G324" s="534"/>
      <c r="I324" s="471">
        <v>4400.75</v>
      </c>
      <c r="J324" s="500">
        <v>0.47754147120644386</v>
      </c>
    </row>
    <row r="325" spans="1:10" ht="14.9" customHeight="1" x14ac:dyDescent="0.35">
      <c r="A325" s="496" t="s">
        <v>119</v>
      </c>
      <c r="B325" s="497" t="s">
        <v>364</v>
      </c>
      <c r="C325" s="498" t="s">
        <v>898</v>
      </c>
      <c r="D325" s="499" t="s">
        <v>899</v>
      </c>
      <c r="E325" s="475">
        <v>0</v>
      </c>
      <c r="F325" s="475">
        <v>0</v>
      </c>
      <c r="G325" s="534"/>
      <c r="I325" s="471">
        <v>0</v>
      </c>
      <c r="J325" s="500">
        <v>0</v>
      </c>
    </row>
    <row r="326" spans="1:10" ht="14.9" customHeight="1" x14ac:dyDescent="0.35">
      <c r="A326" s="496" t="s">
        <v>119</v>
      </c>
      <c r="B326" s="497" t="s">
        <v>364</v>
      </c>
      <c r="C326" s="498" t="s">
        <v>901</v>
      </c>
      <c r="D326" s="499" t="s">
        <v>902</v>
      </c>
      <c r="E326" s="475">
        <v>309969.78999999998</v>
      </c>
      <c r="F326" s="475">
        <v>309969.83999999997</v>
      </c>
      <c r="G326" s="534"/>
      <c r="I326" s="471">
        <v>4.9999999988358468E-2</v>
      </c>
      <c r="J326" s="500">
        <v>1.6130604207909016E-7</v>
      </c>
    </row>
    <row r="327" spans="1:10" ht="14.9" customHeight="1" x14ac:dyDescent="0.35">
      <c r="A327" s="496" t="s">
        <v>119</v>
      </c>
      <c r="B327" s="497" t="s">
        <v>364</v>
      </c>
      <c r="C327" s="498" t="s">
        <v>904</v>
      </c>
      <c r="D327" s="499" t="s">
        <v>905</v>
      </c>
      <c r="E327" s="475">
        <v>433881.79</v>
      </c>
      <c r="F327" s="475">
        <v>441036.15</v>
      </c>
      <c r="G327" s="534"/>
      <c r="I327" s="471">
        <v>7154.3600000000442</v>
      </c>
      <c r="J327" s="500">
        <v>1.6489191675917114E-2</v>
      </c>
    </row>
    <row r="328" spans="1:10" ht="14.9" customHeight="1" x14ac:dyDescent="0.35">
      <c r="A328" s="496" t="s">
        <v>119</v>
      </c>
      <c r="B328" s="497" t="s">
        <v>364</v>
      </c>
      <c r="C328" s="498" t="s">
        <v>907</v>
      </c>
      <c r="D328" s="499" t="s">
        <v>908</v>
      </c>
      <c r="E328" s="475">
        <v>0</v>
      </c>
      <c r="F328" s="475">
        <v>0</v>
      </c>
      <c r="G328" s="534"/>
      <c r="I328" s="471">
        <v>0</v>
      </c>
      <c r="J328" s="500">
        <v>0</v>
      </c>
    </row>
    <row r="329" spans="1:10" ht="14.9" customHeight="1" x14ac:dyDescent="0.35">
      <c r="A329" s="496" t="s">
        <v>119</v>
      </c>
      <c r="B329" s="497" t="s">
        <v>364</v>
      </c>
      <c r="C329" s="498" t="s">
        <v>910</v>
      </c>
      <c r="D329" s="499" t="s">
        <v>911</v>
      </c>
      <c r="E329" s="475">
        <v>85827.32</v>
      </c>
      <c r="F329" s="475">
        <v>120253.79</v>
      </c>
      <c r="G329" s="534"/>
      <c r="I329" s="471">
        <v>34426.469999999987</v>
      </c>
      <c r="J329" s="500">
        <v>0.40111318866766421</v>
      </c>
    </row>
    <row r="330" spans="1:10" ht="14.9" customHeight="1" x14ac:dyDescent="0.35">
      <c r="A330" s="496" t="s">
        <v>119</v>
      </c>
      <c r="B330" s="497" t="s">
        <v>364</v>
      </c>
      <c r="C330" s="498" t="s">
        <v>913</v>
      </c>
      <c r="D330" s="499" t="s">
        <v>914</v>
      </c>
      <c r="E330" s="475">
        <v>0</v>
      </c>
      <c r="F330" s="475">
        <v>0</v>
      </c>
      <c r="G330" s="534"/>
      <c r="I330" s="471">
        <v>0</v>
      </c>
      <c r="J330" s="500">
        <v>0</v>
      </c>
    </row>
    <row r="331" spans="1:10" ht="14.9" customHeight="1" x14ac:dyDescent="0.35">
      <c r="A331" s="491" t="s">
        <v>119</v>
      </c>
      <c r="B331" s="492" t="s">
        <v>156</v>
      </c>
      <c r="C331" s="493" t="s">
        <v>232</v>
      </c>
      <c r="D331" s="494" t="s">
        <v>233</v>
      </c>
      <c r="E331" s="469">
        <v>0</v>
      </c>
      <c r="F331" s="469">
        <v>0</v>
      </c>
      <c r="G331" s="505"/>
      <c r="I331" s="468">
        <v>0</v>
      </c>
      <c r="J331" s="495">
        <v>0</v>
      </c>
    </row>
    <row r="332" spans="1:10" ht="14.9" customHeight="1" x14ac:dyDescent="0.35">
      <c r="A332" s="496" t="s">
        <v>119</v>
      </c>
      <c r="B332" s="497" t="s">
        <v>364</v>
      </c>
      <c r="C332" s="498" t="s">
        <v>916</v>
      </c>
      <c r="D332" s="499" t="s">
        <v>917</v>
      </c>
      <c r="E332" s="475">
        <v>0</v>
      </c>
      <c r="F332" s="475">
        <v>0</v>
      </c>
      <c r="G332" s="534"/>
      <c r="I332" s="471">
        <v>0</v>
      </c>
      <c r="J332" s="500">
        <v>0</v>
      </c>
    </row>
    <row r="333" spans="1:10" ht="14.9" customHeight="1" x14ac:dyDescent="0.35">
      <c r="A333" s="496" t="s">
        <v>119</v>
      </c>
      <c r="B333" s="497" t="s">
        <v>364</v>
      </c>
      <c r="C333" s="498" t="s">
        <v>919</v>
      </c>
      <c r="D333" s="499" t="s">
        <v>920</v>
      </c>
      <c r="E333" s="475">
        <v>0</v>
      </c>
      <c r="F333" s="475">
        <v>0</v>
      </c>
      <c r="G333" s="534"/>
      <c r="I333" s="471">
        <v>0</v>
      </c>
      <c r="J333" s="500">
        <v>0</v>
      </c>
    </row>
    <row r="334" spans="1:10" ht="14.9" customHeight="1" x14ac:dyDescent="0.35">
      <c r="A334" s="612" t="s">
        <v>119</v>
      </c>
      <c r="B334" s="613" t="s">
        <v>364</v>
      </c>
      <c r="C334" s="498" t="s">
        <v>922</v>
      </c>
      <c r="D334" s="499" t="s">
        <v>923</v>
      </c>
      <c r="E334" s="475">
        <v>0</v>
      </c>
      <c r="F334" s="475">
        <v>0</v>
      </c>
      <c r="G334" s="534"/>
      <c r="I334" s="471">
        <v>0</v>
      </c>
      <c r="J334" s="500">
        <v>0</v>
      </c>
    </row>
    <row r="335" spans="1:10" ht="14.9" customHeight="1" x14ac:dyDescent="0.35">
      <c r="A335" s="491" t="s">
        <v>119</v>
      </c>
      <c r="B335" s="492" t="s">
        <v>156</v>
      </c>
      <c r="C335" s="611" t="s">
        <v>234</v>
      </c>
      <c r="D335" s="494" t="s">
        <v>235</v>
      </c>
      <c r="E335" s="469">
        <v>572663.71000000008</v>
      </c>
      <c r="F335" s="469">
        <v>488423.07000000007</v>
      </c>
      <c r="G335" s="505"/>
      <c r="I335" s="468">
        <v>-84240.640000000014</v>
      </c>
      <c r="J335" s="495">
        <v>-0.14710315762806059</v>
      </c>
    </row>
    <row r="336" spans="1:10" ht="14.9" customHeight="1" x14ac:dyDescent="0.35">
      <c r="A336" s="496" t="s">
        <v>119</v>
      </c>
      <c r="B336" s="497" t="s">
        <v>364</v>
      </c>
      <c r="C336" s="498" t="s">
        <v>925</v>
      </c>
      <c r="D336" s="499" t="s">
        <v>926</v>
      </c>
      <c r="E336" s="475">
        <v>0</v>
      </c>
      <c r="F336" s="475">
        <v>0</v>
      </c>
      <c r="G336" s="534"/>
      <c r="I336" s="471">
        <v>0</v>
      </c>
      <c r="J336" s="500">
        <v>0</v>
      </c>
    </row>
    <row r="337" spans="1:10" ht="14.9" customHeight="1" x14ac:dyDescent="0.35">
      <c r="A337" s="496" t="s">
        <v>119</v>
      </c>
      <c r="B337" s="497" t="s">
        <v>364</v>
      </c>
      <c r="C337" s="498" t="s">
        <v>928</v>
      </c>
      <c r="D337" s="499" t="s">
        <v>929</v>
      </c>
      <c r="E337" s="475">
        <v>0</v>
      </c>
      <c r="F337" s="475">
        <v>0</v>
      </c>
      <c r="G337" s="534"/>
      <c r="I337" s="471">
        <v>0</v>
      </c>
      <c r="J337" s="500">
        <v>0</v>
      </c>
    </row>
    <row r="338" spans="1:10" ht="14.9" customHeight="1" x14ac:dyDescent="0.35">
      <c r="A338" s="496" t="s">
        <v>119</v>
      </c>
      <c r="B338" s="497" t="s">
        <v>364</v>
      </c>
      <c r="C338" s="498" t="s">
        <v>931</v>
      </c>
      <c r="D338" s="499" t="s">
        <v>932</v>
      </c>
      <c r="E338" s="475">
        <v>2525.4</v>
      </c>
      <c r="F338" s="475">
        <v>2525.4</v>
      </c>
      <c r="G338" s="534"/>
      <c r="I338" s="471">
        <v>0</v>
      </c>
      <c r="J338" s="500">
        <v>0</v>
      </c>
    </row>
    <row r="339" spans="1:10" ht="14.9" customHeight="1" x14ac:dyDescent="0.35">
      <c r="A339" s="496" t="s">
        <v>119</v>
      </c>
      <c r="B339" s="497" t="s">
        <v>364</v>
      </c>
      <c r="C339" s="498" t="s">
        <v>934</v>
      </c>
      <c r="D339" s="499" t="s">
        <v>935</v>
      </c>
      <c r="E339" s="475">
        <v>0</v>
      </c>
      <c r="F339" s="475">
        <v>0</v>
      </c>
      <c r="G339" s="534"/>
      <c r="I339" s="471">
        <v>0</v>
      </c>
      <c r="J339" s="500">
        <v>0</v>
      </c>
    </row>
    <row r="340" spans="1:10" ht="14.9" customHeight="1" x14ac:dyDescent="0.35">
      <c r="A340" s="496" t="s">
        <v>119</v>
      </c>
      <c r="B340" s="497" t="s">
        <v>364</v>
      </c>
      <c r="C340" s="498" t="s">
        <v>937</v>
      </c>
      <c r="D340" s="499" t="s">
        <v>938</v>
      </c>
      <c r="E340" s="475">
        <v>0</v>
      </c>
      <c r="F340" s="475">
        <v>0</v>
      </c>
      <c r="G340" s="534"/>
      <c r="I340" s="471">
        <v>0</v>
      </c>
      <c r="J340" s="500">
        <v>0</v>
      </c>
    </row>
    <row r="341" spans="1:10" ht="14.9" customHeight="1" x14ac:dyDescent="0.35">
      <c r="A341" s="496" t="s">
        <v>119</v>
      </c>
      <c r="B341" s="497" t="s">
        <v>364</v>
      </c>
      <c r="C341" s="498" t="s">
        <v>940</v>
      </c>
      <c r="D341" s="499" t="s">
        <v>941</v>
      </c>
      <c r="E341" s="475">
        <v>570138.31000000006</v>
      </c>
      <c r="F341" s="475">
        <v>485897.67000000004</v>
      </c>
      <c r="G341" s="534"/>
      <c r="I341" s="471">
        <v>-84240.640000000014</v>
      </c>
      <c r="J341" s="500">
        <v>-0.14775474393222232</v>
      </c>
    </row>
    <row r="342" spans="1:10" ht="14.9" customHeight="1" x14ac:dyDescent="0.35">
      <c r="A342" s="496" t="s">
        <v>119</v>
      </c>
      <c r="B342" s="497" t="s">
        <v>364</v>
      </c>
      <c r="C342" s="498" t="s">
        <v>943</v>
      </c>
      <c r="D342" s="499" t="s">
        <v>944</v>
      </c>
      <c r="E342" s="475">
        <v>0</v>
      </c>
      <c r="F342" s="475">
        <v>0</v>
      </c>
      <c r="G342" s="534"/>
      <c r="I342" s="471">
        <v>0</v>
      </c>
      <c r="J342" s="500">
        <v>0</v>
      </c>
    </row>
    <row r="343" spans="1:10" ht="14.9" customHeight="1" x14ac:dyDescent="0.35">
      <c r="A343" s="491" t="s">
        <v>119</v>
      </c>
      <c r="B343" s="492" t="s">
        <v>156</v>
      </c>
      <c r="C343" s="493" t="s">
        <v>236</v>
      </c>
      <c r="D343" s="494" t="s">
        <v>237</v>
      </c>
      <c r="E343" s="469">
        <v>28154.37</v>
      </c>
      <c r="F343" s="469">
        <v>0</v>
      </c>
      <c r="G343" s="505"/>
      <c r="I343" s="468">
        <v>-28154.37</v>
      </c>
      <c r="J343" s="495">
        <v>-1</v>
      </c>
    </row>
    <row r="344" spans="1:10" ht="14.9" customHeight="1" x14ac:dyDescent="0.35">
      <c r="A344" s="496" t="s">
        <v>119</v>
      </c>
      <c r="B344" s="497" t="s">
        <v>364</v>
      </c>
      <c r="C344" s="498" t="s">
        <v>946</v>
      </c>
      <c r="D344" s="499" t="s">
        <v>947</v>
      </c>
      <c r="E344" s="475">
        <v>0</v>
      </c>
      <c r="F344" s="475">
        <v>0</v>
      </c>
      <c r="G344" s="534"/>
      <c r="I344" s="471">
        <v>0</v>
      </c>
      <c r="J344" s="500">
        <v>0</v>
      </c>
    </row>
    <row r="345" spans="1:10" ht="14.9" customHeight="1" x14ac:dyDescent="0.35">
      <c r="A345" s="496" t="s">
        <v>119</v>
      </c>
      <c r="B345" s="497" t="s">
        <v>364</v>
      </c>
      <c r="C345" s="498" t="s">
        <v>949</v>
      </c>
      <c r="D345" s="499" t="s">
        <v>950</v>
      </c>
      <c r="E345" s="475">
        <v>28154.37</v>
      </c>
      <c r="F345" s="475">
        <v>0</v>
      </c>
      <c r="G345" s="534"/>
      <c r="I345" s="471">
        <v>-28154.37</v>
      </c>
      <c r="J345" s="500">
        <v>-1</v>
      </c>
    </row>
    <row r="346" spans="1:10" ht="14.9" customHeight="1" x14ac:dyDescent="0.35">
      <c r="A346" s="491" t="s">
        <v>119</v>
      </c>
      <c r="B346" s="492" t="s">
        <v>156</v>
      </c>
      <c r="C346" s="493" t="s">
        <v>238</v>
      </c>
      <c r="D346" s="494" t="s">
        <v>239</v>
      </c>
      <c r="E346" s="469">
        <v>1315461</v>
      </c>
      <c r="F346" s="469">
        <v>1155599.2999999998</v>
      </c>
      <c r="G346" s="505"/>
      <c r="I346" s="468">
        <v>-159861.70000000019</v>
      </c>
      <c r="J346" s="495">
        <v>-0.12152522955830702</v>
      </c>
    </row>
    <row r="347" spans="1:10" ht="14.9" customHeight="1" x14ac:dyDescent="0.35">
      <c r="A347" s="496" t="s">
        <v>119</v>
      </c>
      <c r="B347" s="497" t="s">
        <v>364</v>
      </c>
      <c r="C347" s="498" t="s">
        <v>952</v>
      </c>
      <c r="D347" s="499" t="s">
        <v>953</v>
      </c>
      <c r="E347" s="475">
        <v>26793.06</v>
      </c>
      <c r="F347" s="475">
        <v>16091.62</v>
      </c>
      <c r="G347" s="534"/>
      <c r="I347" s="471">
        <v>-10701.44</v>
      </c>
      <c r="J347" s="500">
        <v>-0.39941089222358328</v>
      </c>
    </row>
    <row r="348" spans="1:10" ht="14.9" customHeight="1" x14ac:dyDescent="0.35">
      <c r="A348" s="496" t="s">
        <v>119</v>
      </c>
      <c r="B348" s="497" t="s">
        <v>364</v>
      </c>
      <c r="C348" s="498" t="s">
        <v>955</v>
      </c>
      <c r="D348" s="499" t="s">
        <v>956</v>
      </c>
      <c r="E348" s="475">
        <v>0</v>
      </c>
      <c r="F348" s="475">
        <v>0</v>
      </c>
      <c r="G348" s="534"/>
      <c r="I348" s="471">
        <v>0</v>
      </c>
      <c r="J348" s="500">
        <v>0</v>
      </c>
    </row>
    <row r="349" spans="1:10" ht="14.9" customHeight="1" x14ac:dyDescent="0.35">
      <c r="A349" s="496" t="s">
        <v>119</v>
      </c>
      <c r="B349" s="497" t="s">
        <v>364</v>
      </c>
      <c r="C349" s="498" t="s">
        <v>958</v>
      </c>
      <c r="D349" s="499" t="s">
        <v>959</v>
      </c>
      <c r="E349" s="475">
        <v>0</v>
      </c>
      <c r="F349" s="475">
        <v>0</v>
      </c>
      <c r="G349" s="534"/>
      <c r="I349" s="471">
        <v>0</v>
      </c>
      <c r="J349" s="500">
        <v>0</v>
      </c>
    </row>
    <row r="350" spans="1:10" ht="14.9" customHeight="1" x14ac:dyDescent="0.35">
      <c r="A350" s="496" t="s">
        <v>119</v>
      </c>
      <c r="B350" s="614" t="s">
        <v>364</v>
      </c>
      <c r="C350" s="615" t="s">
        <v>961</v>
      </c>
      <c r="D350" s="616" t="s">
        <v>962</v>
      </c>
      <c r="E350" s="475">
        <v>106681.04999999999</v>
      </c>
      <c r="F350" s="475">
        <v>99336.79</v>
      </c>
      <c r="G350" s="534"/>
      <c r="I350" s="471">
        <v>-7344.2599999999948</v>
      </c>
      <c r="J350" s="500">
        <v>-6.8843154430894615E-2</v>
      </c>
    </row>
    <row r="351" spans="1:10" ht="14.9" customHeight="1" x14ac:dyDescent="0.35">
      <c r="A351" s="496" t="s">
        <v>119</v>
      </c>
      <c r="B351" s="614" t="s">
        <v>364</v>
      </c>
      <c r="C351" s="615" t="s">
        <v>1433</v>
      </c>
      <c r="D351" s="616" t="s">
        <v>965</v>
      </c>
      <c r="E351" s="475">
        <v>0</v>
      </c>
      <c r="F351" s="475">
        <v>60000</v>
      </c>
      <c r="G351" s="534"/>
      <c r="I351" s="471">
        <v>60000</v>
      </c>
      <c r="J351" s="500" t="e">
        <v>#DIV/0!</v>
      </c>
    </row>
    <row r="352" spans="1:10" ht="14.9" customHeight="1" x14ac:dyDescent="0.35">
      <c r="A352" s="612" t="s">
        <v>119</v>
      </c>
      <c r="B352" s="613" t="s">
        <v>364</v>
      </c>
      <c r="C352" s="498" t="s">
        <v>967</v>
      </c>
      <c r="D352" s="499" t="s">
        <v>968</v>
      </c>
      <c r="E352" s="475">
        <v>1181986.8900000001</v>
      </c>
      <c r="F352" s="475">
        <v>980170.8899999999</v>
      </c>
      <c r="G352" s="534"/>
      <c r="I352" s="471">
        <v>-201816.00000000023</v>
      </c>
      <c r="J352" s="500">
        <v>-0.17074301052526919</v>
      </c>
    </row>
    <row r="353" spans="1:11" ht="14.9" customHeight="1" x14ac:dyDescent="0.35">
      <c r="A353" s="491" t="s">
        <v>119</v>
      </c>
      <c r="B353" s="492" t="s">
        <v>156</v>
      </c>
      <c r="C353" s="611" t="s">
        <v>240</v>
      </c>
      <c r="D353" s="494" t="s">
        <v>241</v>
      </c>
      <c r="E353" s="469">
        <v>0</v>
      </c>
      <c r="F353" s="469">
        <v>0</v>
      </c>
      <c r="G353" s="505"/>
      <c r="I353" s="468">
        <v>0</v>
      </c>
      <c r="J353" s="495" t="e">
        <v>#DIV/0!</v>
      </c>
    </row>
    <row r="354" spans="1:11" ht="14.9" customHeight="1" x14ac:dyDescent="0.35">
      <c r="A354" s="496" t="s">
        <v>119</v>
      </c>
      <c r="B354" s="497" t="s">
        <v>364</v>
      </c>
      <c r="C354" s="498" t="s">
        <v>970</v>
      </c>
      <c r="D354" s="499" t="s">
        <v>971</v>
      </c>
      <c r="E354" s="475">
        <v>0</v>
      </c>
      <c r="F354" s="475">
        <v>0</v>
      </c>
      <c r="G354" s="534"/>
      <c r="I354" s="471">
        <v>0</v>
      </c>
      <c r="J354" s="500" t="e">
        <v>#DIV/0!</v>
      </c>
      <c r="K354" s="507"/>
    </row>
    <row r="355" spans="1:11" ht="14.9" customHeight="1" x14ac:dyDescent="0.35">
      <c r="A355" s="547" t="s">
        <v>119</v>
      </c>
      <c r="B355" s="548" t="s">
        <v>364</v>
      </c>
      <c r="C355" s="549" t="s">
        <v>973</v>
      </c>
      <c r="D355" s="579" t="s">
        <v>974</v>
      </c>
      <c r="E355" s="580">
        <v>0</v>
      </c>
      <c r="F355" s="580">
        <v>0</v>
      </c>
      <c r="G355" s="610"/>
      <c r="I355" s="581">
        <v>0</v>
      </c>
      <c r="J355" s="582">
        <v>0</v>
      </c>
    </row>
    <row r="356" spans="1:11" ht="14.9" customHeight="1" x14ac:dyDescent="0.35">
      <c r="A356" s="491" t="s">
        <v>119</v>
      </c>
      <c r="B356" s="492" t="s">
        <v>156</v>
      </c>
      <c r="C356" s="611" t="s">
        <v>242</v>
      </c>
      <c r="D356" s="494" t="s">
        <v>243</v>
      </c>
      <c r="E356" s="469">
        <v>591303.42000000004</v>
      </c>
      <c r="F356" s="469">
        <v>668323.46000000008</v>
      </c>
      <c r="G356" s="505"/>
      <c r="I356" s="468">
        <v>77020.040000000037</v>
      </c>
      <c r="J356" s="495">
        <v>0.13025468379668781</v>
      </c>
    </row>
    <row r="357" spans="1:11" ht="14.9" customHeight="1" x14ac:dyDescent="0.35">
      <c r="A357" s="496" t="s">
        <v>119</v>
      </c>
      <c r="B357" s="497" t="s">
        <v>364</v>
      </c>
      <c r="C357" s="498" t="s">
        <v>976</v>
      </c>
      <c r="D357" s="499" t="s">
        <v>977</v>
      </c>
      <c r="E357" s="475">
        <v>319477.32</v>
      </c>
      <c r="F357" s="475">
        <v>306200.08999999997</v>
      </c>
      <c r="G357" s="534"/>
      <c r="I357" s="471">
        <v>-13277.23000000004</v>
      </c>
      <c r="J357" s="500">
        <v>-4.1559225550032886E-2</v>
      </c>
    </row>
    <row r="358" spans="1:11" ht="14.9" customHeight="1" x14ac:dyDescent="0.35">
      <c r="A358" s="496" t="s">
        <v>119</v>
      </c>
      <c r="B358" s="497" t="s">
        <v>364</v>
      </c>
      <c r="C358" s="498" t="s">
        <v>979</v>
      </c>
      <c r="D358" s="499" t="s">
        <v>980</v>
      </c>
      <c r="E358" s="475">
        <v>250459.02000000002</v>
      </c>
      <c r="F358" s="475">
        <v>361479.21</v>
      </c>
      <c r="G358" s="534"/>
      <c r="I358" s="471">
        <v>111020.19</v>
      </c>
      <c r="J358" s="500">
        <v>0.44326688653497093</v>
      </c>
    </row>
    <row r="359" spans="1:11" ht="14.9" customHeight="1" x14ac:dyDescent="0.35">
      <c r="A359" s="496" t="s">
        <v>119</v>
      </c>
      <c r="B359" s="497" t="s">
        <v>364</v>
      </c>
      <c r="C359" s="498" t="s">
        <v>982</v>
      </c>
      <c r="D359" s="499" t="s">
        <v>983</v>
      </c>
      <c r="E359" s="475">
        <v>19520</v>
      </c>
      <c r="F359" s="475">
        <v>0</v>
      </c>
      <c r="G359" s="534"/>
      <c r="I359" s="471">
        <v>-19520</v>
      </c>
      <c r="J359" s="500">
        <v>0</v>
      </c>
    </row>
    <row r="360" spans="1:11" ht="14.9" customHeight="1" x14ac:dyDescent="0.35">
      <c r="A360" s="496" t="s">
        <v>119</v>
      </c>
      <c r="B360" s="497" t="s">
        <v>364</v>
      </c>
      <c r="C360" s="498" t="s">
        <v>985</v>
      </c>
      <c r="D360" s="499" t="s">
        <v>986</v>
      </c>
      <c r="E360" s="475">
        <v>1847.08</v>
      </c>
      <c r="F360" s="475">
        <v>644.16</v>
      </c>
      <c r="G360" s="534"/>
      <c r="I360" s="471">
        <v>-1202.92</v>
      </c>
      <c r="J360" s="500">
        <v>1</v>
      </c>
    </row>
    <row r="361" spans="1:11" ht="14.9" hidden="1" customHeight="1" x14ac:dyDescent="0.35">
      <c r="A361" s="496" t="s">
        <v>119</v>
      </c>
      <c r="B361" s="497" t="s">
        <v>364</v>
      </c>
      <c r="C361" s="498" t="s">
        <v>988</v>
      </c>
      <c r="D361" s="499" t="s">
        <v>989</v>
      </c>
      <c r="E361" s="475">
        <v>0</v>
      </c>
      <c r="F361" s="475">
        <v>0</v>
      </c>
      <c r="G361" s="534"/>
      <c r="I361" s="471">
        <v>0</v>
      </c>
      <c r="J361" s="500">
        <v>0</v>
      </c>
    </row>
    <row r="362" spans="1:11" ht="14.9" hidden="1" customHeight="1" x14ac:dyDescent="0.35">
      <c r="A362" s="496" t="s">
        <v>119</v>
      </c>
      <c r="B362" s="497" t="s">
        <v>364</v>
      </c>
      <c r="C362" s="498" t="s">
        <v>990</v>
      </c>
      <c r="D362" s="499" t="s">
        <v>991</v>
      </c>
      <c r="E362" s="475">
        <v>0</v>
      </c>
      <c r="F362" s="475">
        <v>0</v>
      </c>
      <c r="G362" s="534"/>
      <c r="I362" s="471">
        <v>0</v>
      </c>
      <c r="J362" s="500">
        <v>0</v>
      </c>
    </row>
    <row r="363" spans="1:11" ht="14.9" customHeight="1" x14ac:dyDescent="0.35">
      <c r="A363" s="491" t="s">
        <v>119</v>
      </c>
      <c r="B363" s="492" t="s">
        <v>156</v>
      </c>
      <c r="C363" s="611" t="s">
        <v>244</v>
      </c>
      <c r="D363" s="494" t="s">
        <v>245</v>
      </c>
      <c r="E363" s="617">
        <v>17708.29</v>
      </c>
      <c r="F363" s="617">
        <v>13687.65</v>
      </c>
      <c r="G363" s="618"/>
      <c r="I363" s="619">
        <v>-4020.6400000000012</v>
      </c>
      <c r="J363" s="620">
        <v>-0.22704846148329405</v>
      </c>
    </row>
    <row r="364" spans="1:11" ht="14.9" customHeight="1" x14ac:dyDescent="0.35">
      <c r="A364" s="496" t="s">
        <v>119</v>
      </c>
      <c r="B364" s="497" t="s">
        <v>364</v>
      </c>
      <c r="C364" s="498" t="s">
        <v>992</v>
      </c>
      <c r="D364" s="499" t="s">
        <v>993</v>
      </c>
      <c r="E364" s="475">
        <v>7351.09</v>
      </c>
      <c r="F364" s="475">
        <v>0</v>
      </c>
      <c r="G364" s="534"/>
      <c r="I364" s="471">
        <v>-7351.09</v>
      </c>
      <c r="J364" s="500">
        <v>-1</v>
      </c>
    </row>
    <row r="365" spans="1:11" ht="14.9" customHeight="1" x14ac:dyDescent="0.35">
      <c r="A365" s="496" t="s">
        <v>119</v>
      </c>
      <c r="B365" s="497" t="s">
        <v>364</v>
      </c>
      <c r="C365" s="498" t="s">
        <v>995</v>
      </c>
      <c r="D365" s="499" t="s">
        <v>996</v>
      </c>
      <c r="E365" s="475">
        <v>648.76</v>
      </c>
      <c r="F365" s="475">
        <v>3615.1</v>
      </c>
      <c r="G365" s="534"/>
      <c r="I365" s="471">
        <v>2966.34</v>
      </c>
      <c r="J365" s="500">
        <v>4.5723225846229729</v>
      </c>
    </row>
    <row r="366" spans="1:11" ht="14.9" customHeight="1" x14ac:dyDescent="0.35">
      <c r="A366" s="496" t="s">
        <v>119</v>
      </c>
      <c r="B366" s="497" t="s">
        <v>364</v>
      </c>
      <c r="C366" s="498" t="s">
        <v>998</v>
      </c>
      <c r="D366" s="499" t="s">
        <v>999</v>
      </c>
      <c r="E366" s="475">
        <v>0</v>
      </c>
      <c r="F366" s="475">
        <v>0</v>
      </c>
      <c r="G366" s="534"/>
      <c r="I366" s="471">
        <v>0</v>
      </c>
      <c r="J366" s="500">
        <v>0</v>
      </c>
    </row>
    <row r="367" spans="1:11" ht="14.9" customHeight="1" x14ac:dyDescent="0.35">
      <c r="A367" s="496" t="s">
        <v>119</v>
      </c>
      <c r="B367" s="497" t="s">
        <v>364</v>
      </c>
      <c r="C367" s="498" t="s">
        <v>1001</v>
      </c>
      <c r="D367" s="499" t="s">
        <v>1002</v>
      </c>
      <c r="E367" s="475">
        <v>9708.4399999999987</v>
      </c>
      <c r="F367" s="475">
        <v>10072.549999999999</v>
      </c>
      <c r="G367" s="534"/>
      <c r="I367" s="471">
        <v>364.11000000000058</v>
      </c>
      <c r="J367" s="500">
        <v>3.7504480637466031E-2</v>
      </c>
    </row>
    <row r="368" spans="1:11" ht="14.9" customHeight="1" x14ac:dyDescent="0.35">
      <c r="A368" s="491" t="s">
        <v>119</v>
      </c>
      <c r="B368" s="492" t="s">
        <v>156</v>
      </c>
      <c r="C368" s="493" t="s">
        <v>246</v>
      </c>
      <c r="D368" s="494" t="s">
        <v>247</v>
      </c>
      <c r="E368" s="469">
        <v>62672.66</v>
      </c>
      <c r="F368" s="469">
        <v>39040</v>
      </c>
      <c r="G368" s="505"/>
      <c r="I368" s="468">
        <v>-23632.660000000003</v>
      </c>
      <c r="J368" s="495">
        <v>-0.37708085152281712</v>
      </c>
    </row>
    <row r="369" spans="1:12" ht="14.9" customHeight="1" x14ac:dyDescent="0.35">
      <c r="A369" s="496" t="s">
        <v>119</v>
      </c>
      <c r="B369" s="497" t="s">
        <v>364</v>
      </c>
      <c r="C369" s="498" t="s">
        <v>1004</v>
      </c>
      <c r="D369" s="499" t="s">
        <v>1005</v>
      </c>
      <c r="E369" s="475">
        <v>62672.66</v>
      </c>
      <c r="F369" s="475">
        <v>39040</v>
      </c>
      <c r="G369" s="534"/>
      <c r="I369" s="471">
        <v>-23632.660000000003</v>
      </c>
      <c r="J369" s="500">
        <v>-0.37708085152281712</v>
      </c>
    </row>
    <row r="370" spans="1:12" ht="14.9" customHeight="1" x14ac:dyDescent="0.35">
      <c r="A370" s="496" t="s">
        <v>119</v>
      </c>
      <c r="B370" s="497" t="s">
        <v>364</v>
      </c>
      <c r="C370" s="498" t="s">
        <v>1007</v>
      </c>
      <c r="D370" s="499" t="s">
        <v>1008</v>
      </c>
      <c r="E370" s="475">
        <v>0</v>
      </c>
      <c r="F370" s="475">
        <v>0</v>
      </c>
      <c r="G370" s="534"/>
      <c r="I370" s="471">
        <v>0</v>
      </c>
      <c r="J370" s="500">
        <v>0</v>
      </c>
    </row>
    <row r="371" spans="1:12" ht="14.9" customHeight="1" x14ac:dyDescent="0.35">
      <c r="A371" s="491" t="s">
        <v>119</v>
      </c>
      <c r="B371" s="492" t="s">
        <v>156</v>
      </c>
      <c r="C371" s="611" t="s">
        <v>248</v>
      </c>
      <c r="D371" s="494" t="s">
        <v>249</v>
      </c>
      <c r="E371" s="469">
        <v>74923.97</v>
      </c>
      <c r="F371" s="469">
        <v>69559.06</v>
      </c>
      <c r="G371" s="621"/>
      <c r="I371" s="468">
        <v>-5364.9100000000035</v>
      </c>
      <c r="J371" s="495">
        <v>-7.1604721426267282E-2</v>
      </c>
      <c r="L371" s="605"/>
    </row>
    <row r="372" spans="1:12" ht="14.9" customHeight="1" x14ac:dyDescent="0.35">
      <c r="A372" s="496" t="s">
        <v>119</v>
      </c>
      <c r="B372" s="497" t="s">
        <v>364</v>
      </c>
      <c r="C372" s="498" t="s">
        <v>1009</v>
      </c>
      <c r="D372" s="499" t="s">
        <v>1010</v>
      </c>
      <c r="E372" s="475">
        <v>9976.5499999999993</v>
      </c>
      <c r="F372" s="475">
        <v>0</v>
      </c>
      <c r="G372" s="534"/>
      <c r="I372" s="471">
        <v>-9976.5499999999993</v>
      </c>
      <c r="J372" s="500">
        <v>-1</v>
      </c>
    </row>
    <row r="373" spans="1:12" ht="14.9" customHeight="1" x14ac:dyDescent="0.35">
      <c r="A373" s="496" t="s">
        <v>119</v>
      </c>
      <c r="B373" s="497" t="s">
        <v>364</v>
      </c>
      <c r="C373" s="498" t="s">
        <v>1012</v>
      </c>
      <c r="D373" s="499" t="s">
        <v>1013</v>
      </c>
      <c r="E373" s="475">
        <v>64947.42</v>
      </c>
      <c r="F373" s="475">
        <v>69559.06</v>
      </c>
      <c r="G373" s="534"/>
      <c r="I373" s="471">
        <v>4611.6399999999994</v>
      </c>
      <c r="J373" s="500">
        <v>7.1005745878743198E-2</v>
      </c>
    </row>
    <row r="374" spans="1:12" ht="14.9" customHeight="1" x14ac:dyDescent="0.35">
      <c r="A374" s="491" t="s">
        <v>119</v>
      </c>
      <c r="B374" s="492" t="s">
        <v>156</v>
      </c>
      <c r="C374" s="611" t="s">
        <v>250</v>
      </c>
      <c r="D374" s="494" t="s">
        <v>251</v>
      </c>
      <c r="E374" s="469">
        <v>3513078.62</v>
      </c>
      <c r="F374" s="469">
        <v>3289256.63</v>
      </c>
      <c r="G374" s="505"/>
      <c r="I374" s="468">
        <v>-223821.99000000022</v>
      </c>
      <c r="J374" s="495">
        <v>-6.3711067758569051E-2</v>
      </c>
    </row>
    <row r="375" spans="1:12" ht="14.9" customHeight="1" x14ac:dyDescent="0.35">
      <c r="A375" s="496" t="s">
        <v>119</v>
      </c>
      <c r="B375" s="497" t="s">
        <v>364</v>
      </c>
      <c r="C375" s="498" t="s">
        <v>1015</v>
      </c>
      <c r="D375" s="499" t="s">
        <v>1016</v>
      </c>
      <c r="E375" s="475">
        <v>30859.66</v>
      </c>
      <c r="F375" s="475">
        <v>32140.799999999999</v>
      </c>
      <c r="G375" s="534"/>
      <c r="I375" s="471">
        <v>1281.1399999999994</v>
      </c>
      <c r="J375" s="500">
        <v>4.1515039375028762E-2</v>
      </c>
    </row>
    <row r="376" spans="1:12" ht="14.9" customHeight="1" x14ac:dyDescent="0.35">
      <c r="A376" s="496" t="s">
        <v>119</v>
      </c>
      <c r="B376" s="497" t="s">
        <v>364</v>
      </c>
      <c r="C376" s="498" t="s">
        <v>1018</v>
      </c>
      <c r="D376" s="499" t="s">
        <v>1019</v>
      </c>
      <c r="E376" s="475">
        <v>0</v>
      </c>
      <c r="F376" s="475">
        <v>0</v>
      </c>
      <c r="G376" s="534"/>
      <c r="I376" s="471">
        <v>0</v>
      </c>
      <c r="J376" s="500">
        <v>0</v>
      </c>
    </row>
    <row r="377" spans="1:12" ht="14.9" customHeight="1" x14ac:dyDescent="0.35">
      <c r="A377" s="496" t="s">
        <v>119</v>
      </c>
      <c r="B377" s="497" t="s">
        <v>364</v>
      </c>
      <c r="C377" s="622" t="s">
        <v>1021</v>
      </c>
      <c r="D377" s="499" t="s">
        <v>1022</v>
      </c>
      <c r="E377" s="475">
        <v>131976.82</v>
      </c>
      <c r="F377" s="475">
        <v>131023.36</v>
      </c>
      <c r="G377" s="534"/>
      <c r="I377" s="471">
        <v>-953.4600000000064</v>
      </c>
      <c r="J377" s="500">
        <v>-7.2244504754699346E-3</v>
      </c>
    </row>
    <row r="378" spans="1:12" ht="14.9" customHeight="1" x14ac:dyDescent="0.35">
      <c r="A378" s="496" t="s">
        <v>119</v>
      </c>
      <c r="B378" s="497" t="s">
        <v>364</v>
      </c>
      <c r="C378" s="622" t="s">
        <v>1024</v>
      </c>
      <c r="D378" s="499" t="s">
        <v>1025</v>
      </c>
      <c r="E378" s="475">
        <v>39542.03</v>
      </c>
      <c r="F378" s="475">
        <v>0</v>
      </c>
      <c r="G378" s="534"/>
      <c r="I378" s="471">
        <v>-39542.03</v>
      </c>
      <c r="J378" s="500">
        <v>-1</v>
      </c>
    </row>
    <row r="379" spans="1:12" ht="14.9" customHeight="1" x14ac:dyDescent="0.35">
      <c r="A379" s="496" t="s">
        <v>119</v>
      </c>
      <c r="B379" s="497" t="s">
        <v>364</v>
      </c>
      <c r="C379" s="498" t="s">
        <v>1027</v>
      </c>
      <c r="D379" s="499" t="s">
        <v>1028</v>
      </c>
      <c r="E379" s="475">
        <v>0</v>
      </c>
      <c r="F379" s="475">
        <v>0</v>
      </c>
      <c r="G379" s="534"/>
      <c r="I379" s="471">
        <v>0</v>
      </c>
      <c r="J379" s="500">
        <v>0</v>
      </c>
    </row>
    <row r="380" spans="1:12" ht="14.9" customHeight="1" x14ac:dyDescent="0.35">
      <c r="A380" s="496" t="s">
        <v>119</v>
      </c>
      <c r="B380" s="497" t="s">
        <v>364</v>
      </c>
      <c r="C380" s="498" t="s">
        <v>1030</v>
      </c>
      <c r="D380" s="499" t="s">
        <v>1031</v>
      </c>
      <c r="E380" s="475">
        <v>0</v>
      </c>
      <c r="F380" s="475">
        <v>80472.899999999994</v>
      </c>
      <c r="G380" s="534"/>
      <c r="I380" s="471">
        <v>80472.899999999994</v>
      </c>
      <c r="J380" s="500" t="e">
        <v>#DIV/0!</v>
      </c>
    </row>
    <row r="381" spans="1:12" ht="14.9" customHeight="1" x14ac:dyDescent="0.35">
      <c r="A381" s="496" t="s">
        <v>119</v>
      </c>
      <c r="B381" s="497" t="s">
        <v>364</v>
      </c>
      <c r="C381" s="498" t="s">
        <v>1033</v>
      </c>
      <c r="D381" s="499" t="s">
        <v>1034</v>
      </c>
      <c r="E381" s="475">
        <v>220919.78</v>
      </c>
      <c r="F381" s="475">
        <v>206570.4</v>
      </c>
      <c r="G381" s="534"/>
      <c r="I381" s="471">
        <v>-14349.380000000005</v>
      </c>
      <c r="J381" s="500">
        <v>0</v>
      </c>
    </row>
    <row r="382" spans="1:12" ht="14.9" customHeight="1" x14ac:dyDescent="0.35">
      <c r="A382" s="496" t="s">
        <v>119</v>
      </c>
      <c r="B382" s="497" t="s">
        <v>364</v>
      </c>
      <c r="C382" s="498" t="s">
        <v>1036</v>
      </c>
      <c r="D382" s="499" t="s">
        <v>1037</v>
      </c>
      <c r="E382" s="475">
        <v>0</v>
      </c>
      <c r="F382" s="475">
        <v>0</v>
      </c>
      <c r="G382" s="534"/>
      <c r="I382" s="471">
        <v>0</v>
      </c>
      <c r="J382" s="500">
        <v>0</v>
      </c>
    </row>
    <row r="383" spans="1:12" ht="14.9" customHeight="1" x14ac:dyDescent="0.35">
      <c r="A383" s="496" t="s">
        <v>119</v>
      </c>
      <c r="B383" s="497" t="s">
        <v>364</v>
      </c>
      <c r="C383" s="498" t="s">
        <v>1039</v>
      </c>
      <c r="D383" s="499" t="s">
        <v>1040</v>
      </c>
      <c r="E383" s="475">
        <v>3089780.33</v>
      </c>
      <c r="F383" s="475">
        <v>2839049.17</v>
      </c>
      <c r="G383" s="534"/>
      <c r="I383" s="471">
        <v>-250731.16000000015</v>
      </c>
      <c r="J383" s="500">
        <v>-8.1148539126080887E-2</v>
      </c>
    </row>
    <row r="384" spans="1:12" ht="14.9" customHeight="1" x14ac:dyDescent="0.35">
      <c r="A384" s="491" t="s">
        <v>119</v>
      </c>
      <c r="B384" s="492" t="s">
        <v>156</v>
      </c>
      <c r="C384" s="611" t="s">
        <v>252</v>
      </c>
      <c r="D384" s="494" t="s">
        <v>253</v>
      </c>
      <c r="E384" s="469">
        <v>732250.2699999999</v>
      </c>
      <c r="F384" s="469">
        <v>530189.1</v>
      </c>
      <c r="G384" s="505"/>
      <c r="I384" s="468">
        <v>-202061.16999999993</v>
      </c>
      <c r="J384" s="495">
        <v>-0.27594550426044906</v>
      </c>
    </row>
    <row r="385" spans="1:11" ht="14.9" customHeight="1" x14ac:dyDescent="0.35">
      <c r="A385" s="496" t="s">
        <v>119</v>
      </c>
      <c r="B385" s="497" t="s">
        <v>364</v>
      </c>
      <c r="C385" s="498" t="s">
        <v>1042</v>
      </c>
      <c r="D385" s="499" t="s">
        <v>1043</v>
      </c>
      <c r="E385" s="475">
        <v>294226.65999999997</v>
      </c>
      <c r="F385" s="475">
        <v>166667.99</v>
      </c>
      <c r="G385" s="534"/>
      <c r="I385" s="471">
        <v>-127558.66999999998</v>
      </c>
      <c r="J385" s="500">
        <v>0</v>
      </c>
    </row>
    <row r="386" spans="1:11" ht="14.9" customHeight="1" x14ac:dyDescent="0.35">
      <c r="A386" s="496" t="s">
        <v>119</v>
      </c>
      <c r="B386" s="497" t="s">
        <v>364</v>
      </c>
      <c r="C386" s="498" t="s">
        <v>1045</v>
      </c>
      <c r="D386" s="499" t="s">
        <v>1046</v>
      </c>
      <c r="E386" s="475">
        <v>432361.51</v>
      </c>
      <c r="F386" s="475">
        <v>357414.98</v>
      </c>
      <c r="G386" s="534"/>
      <c r="I386" s="471">
        <v>-74946.530000000028</v>
      </c>
      <c r="J386" s="500">
        <v>-0.17334228016735354</v>
      </c>
    </row>
    <row r="387" spans="1:11" ht="14.9" customHeight="1" x14ac:dyDescent="0.35">
      <c r="A387" s="496" t="s">
        <v>119</v>
      </c>
      <c r="B387" s="497" t="s">
        <v>364</v>
      </c>
      <c r="C387" s="498" t="s">
        <v>1048</v>
      </c>
      <c r="D387" s="499" t="s">
        <v>1049</v>
      </c>
      <c r="E387" s="475">
        <v>5662.1</v>
      </c>
      <c r="F387" s="475">
        <v>6106.13</v>
      </c>
      <c r="G387" s="534"/>
      <c r="I387" s="471">
        <v>444.02999999999975</v>
      </c>
      <c r="J387" s="500">
        <v>7.8421433743663949E-2</v>
      </c>
    </row>
    <row r="388" spans="1:11" ht="14.9" customHeight="1" x14ac:dyDescent="0.35">
      <c r="A388" s="450" t="s">
        <v>119</v>
      </c>
      <c r="B388" s="451" t="s">
        <v>99</v>
      </c>
      <c r="C388" s="452" t="s">
        <v>97</v>
      </c>
      <c r="D388" s="453" t="s">
        <v>128</v>
      </c>
      <c r="E388" s="517">
        <v>7082016.8399999999</v>
      </c>
      <c r="F388" s="517">
        <v>6708964.9400000004</v>
      </c>
      <c r="G388" s="485">
        <v>8.3849417079724375E-2</v>
      </c>
      <c r="I388" s="457">
        <v>-373051.89999999944</v>
      </c>
      <c r="J388" s="518">
        <v>-5.2675940827048295E-2</v>
      </c>
    </row>
    <row r="389" spans="1:11" ht="14.9" customHeight="1" x14ac:dyDescent="0.35">
      <c r="A389" s="458" t="s">
        <v>119</v>
      </c>
      <c r="B389" s="459" t="s">
        <v>129</v>
      </c>
      <c r="C389" s="460" t="s">
        <v>254</v>
      </c>
      <c r="D389" s="461" t="s">
        <v>255</v>
      </c>
      <c r="E389" s="520">
        <v>5580826.9000000004</v>
      </c>
      <c r="F389" s="520">
        <v>5792168.4900000002</v>
      </c>
      <c r="G389" s="477">
        <v>7.2391189379810247E-2</v>
      </c>
      <c r="I389" s="465">
        <v>211341.58999999985</v>
      </c>
      <c r="J389" s="501">
        <v>3.7869225078455582E-2</v>
      </c>
    </row>
    <row r="390" spans="1:11" ht="14.9" customHeight="1" x14ac:dyDescent="0.35">
      <c r="A390" s="502" t="s">
        <v>119</v>
      </c>
      <c r="B390" s="503" t="s">
        <v>156</v>
      </c>
      <c r="C390" s="493" t="s">
        <v>256</v>
      </c>
      <c r="D390" s="504" t="s">
        <v>257</v>
      </c>
      <c r="E390" s="469">
        <v>5580826.9000000004</v>
      </c>
      <c r="F390" s="469">
        <v>5792168.4900000002</v>
      </c>
      <c r="G390" s="505"/>
      <c r="I390" s="468">
        <v>211341.58999999985</v>
      </c>
      <c r="J390" s="495">
        <v>3.7869225078455582E-2</v>
      </c>
    </row>
    <row r="391" spans="1:11" ht="14.9" customHeight="1" x14ac:dyDescent="0.35">
      <c r="A391" s="496" t="s">
        <v>119</v>
      </c>
      <c r="B391" s="497" t="s">
        <v>364</v>
      </c>
      <c r="C391" s="498" t="s">
        <v>1051</v>
      </c>
      <c r="D391" s="499" t="s">
        <v>1052</v>
      </c>
      <c r="E391" s="475">
        <v>0</v>
      </c>
      <c r="F391" s="475">
        <v>0</v>
      </c>
      <c r="G391" s="534"/>
      <c r="I391" s="471">
        <v>0</v>
      </c>
      <c r="J391" s="500">
        <v>0</v>
      </c>
    </row>
    <row r="392" spans="1:11" ht="14.9" customHeight="1" x14ac:dyDescent="0.35">
      <c r="A392" s="496" t="s">
        <v>119</v>
      </c>
      <c r="B392" s="535" t="s">
        <v>364</v>
      </c>
      <c r="C392" s="536" t="s">
        <v>1054</v>
      </c>
      <c r="D392" s="537" t="s">
        <v>1055</v>
      </c>
      <c r="E392" s="606">
        <v>5580826.9000000004</v>
      </c>
      <c r="F392" s="606">
        <v>5792168.4900000002</v>
      </c>
      <c r="G392" s="623"/>
      <c r="I392" s="607">
        <v>211341.58999999985</v>
      </c>
      <c r="J392" s="608">
        <v>3.7869225078455582E-2</v>
      </c>
    </row>
    <row r="393" spans="1:11" ht="14.9" customHeight="1" x14ac:dyDescent="0.35">
      <c r="A393" s="458" t="s">
        <v>119</v>
      </c>
      <c r="B393" s="459" t="s">
        <v>129</v>
      </c>
      <c r="C393" s="460" t="s">
        <v>130</v>
      </c>
      <c r="D393" s="461" t="s">
        <v>131</v>
      </c>
      <c r="E393" s="520">
        <v>1501189.94</v>
      </c>
      <c r="F393" s="520">
        <v>916796.45</v>
      </c>
      <c r="G393" s="477">
        <v>1.1458227699914118E-2</v>
      </c>
      <c r="I393" s="584">
        <v>-584393.49</v>
      </c>
      <c r="J393" s="624">
        <v>-0.38928684134400737</v>
      </c>
    </row>
    <row r="394" spans="1:11" ht="14.9" customHeight="1" x14ac:dyDescent="0.35">
      <c r="A394" s="502" t="s">
        <v>119</v>
      </c>
      <c r="B394" s="503" t="s">
        <v>156</v>
      </c>
      <c r="C394" s="493" t="s">
        <v>130</v>
      </c>
      <c r="D394" s="504" t="s">
        <v>347</v>
      </c>
      <c r="E394" s="469">
        <v>1501189.94</v>
      </c>
      <c r="F394" s="469">
        <v>916796.45</v>
      </c>
      <c r="G394" s="519"/>
      <c r="I394" s="471">
        <v>-584393.49</v>
      </c>
      <c r="J394" s="608">
        <v>-0.38928684134400737</v>
      </c>
    </row>
    <row r="395" spans="1:11" ht="14.9" customHeight="1" x14ac:dyDescent="0.35">
      <c r="A395" s="496" t="s">
        <v>119</v>
      </c>
      <c r="B395" s="497" t="s">
        <v>364</v>
      </c>
      <c r="C395" s="498" t="s">
        <v>1057</v>
      </c>
      <c r="D395" s="499" t="s">
        <v>1058</v>
      </c>
      <c r="E395" s="475">
        <v>1501189.94</v>
      </c>
      <c r="F395" s="475">
        <v>916796.45</v>
      </c>
      <c r="G395" s="519"/>
      <c r="I395" s="607">
        <v>-584393.49</v>
      </c>
      <c r="J395" s="608">
        <v>-0.38928684134400737</v>
      </c>
      <c r="K395" s="507"/>
    </row>
    <row r="396" spans="1:11" ht="14.9" hidden="1" customHeight="1" x14ac:dyDescent="0.35">
      <c r="A396" s="458"/>
      <c r="B396" s="459"/>
      <c r="C396" s="460"/>
      <c r="D396" s="461"/>
      <c r="E396" s="514"/>
      <c r="F396" s="514"/>
      <c r="G396" s="519"/>
      <c r="I396" s="515"/>
      <c r="J396" s="516"/>
    </row>
    <row r="397" spans="1:11" ht="14.9" hidden="1" customHeight="1" x14ac:dyDescent="0.35">
      <c r="A397" s="458" t="s">
        <v>119</v>
      </c>
      <c r="B397" s="459" t="s">
        <v>129</v>
      </c>
      <c r="C397" s="460" t="s">
        <v>132</v>
      </c>
      <c r="D397" s="461" t="s">
        <v>133</v>
      </c>
      <c r="E397" s="514">
        <v>5580826.9000000004</v>
      </c>
      <c r="F397" s="514">
        <v>5830826.9000000004</v>
      </c>
      <c r="G397" s="519"/>
      <c r="I397" s="515">
        <v>250000</v>
      </c>
      <c r="J397" s="516">
        <v>4.4796229031937917E-2</v>
      </c>
    </row>
    <row r="398" spans="1:11" ht="14.9" hidden="1" customHeight="1" x14ac:dyDescent="0.35">
      <c r="A398" s="458" t="s">
        <v>119</v>
      </c>
      <c r="B398" s="459" t="s">
        <v>129</v>
      </c>
      <c r="C398" s="460" t="s">
        <v>134</v>
      </c>
      <c r="D398" s="461" t="s">
        <v>135</v>
      </c>
      <c r="E398" s="514">
        <v>0</v>
      </c>
      <c r="F398" s="514">
        <v>0</v>
      </c>
      <c r="G398" s="519"/>
      <c r="I398" s="515">
        <v>0</v>
      </c>
      <c r="J398" s="516" t="e">
        <v>#DIV/0!</v>
      </c>
    </row>
    <row r="399" spans="1:11" ht="14.9" hidden="1" customHeight="1" x14ac:dyDescent="0.35">
      <c r="A399" s="458" t="s">
        <v>119</v>
      </c>
      <c r="B399" s="459" t="s">
        <v>129</v>
      </c>
      <c r="C399" s="460" t="s">
        <v>136</v>
      </c>
      <c r="D399" s="461" t="s">
        <v>137</v>
      </c>
      <c r="E399" s="514">
        <v>0</v>
      </c>
      <c r="F399" s="514">
        <v>38658.410000000149</v>
      </c>
      <c r="G399" s="519"/>
      <c r="I399" s="515">
        <v>38658.410000000149</v>
      </c>
      <c r="J399" s="516" t="e">
        <v>#DIV/0!</v>
      </c>
    </row>
    <row r="400" spans="1:11" ht="14.9" customHeight="1" x14ac:dyDescent="0.35">
      <c r="A400" s="450" t="s">
        <v>119</v>
      </c>
      <c r="B400" s="451" t="s">
        <v>99</v>
      </c>
      <c r="C400" s="452" t="s">
        <v>138</v>
      </c>
      <c r="D400" s="453" t="s">
        <v>139</v>
      </c>
      <c r="E400" s="517">
        <v>166.27</v>
      </c>
      <c r="F400" s="517">
        <v>0</v>
      </c>
      <c r="G400" s="485">
        <v>0</v>
      </c>
      <c r="I400" s="457">
        <v>-166.27</v>
      </c>
      <c r="J400" s="518">
        <v>-1</v>
      </c>
      <c r="K400" s="625"/>
    </row>
    <row r="401" spans="1:11" ht="14.9" customHeight="1" x14ac:dyDescent="0.35">
      <c r="A401" s="458" t="s">
        <v>119</v>
      </c>
      <c r="B401" s="459" t="s">
        <v>129</v>
      </c>
      <c r="C401" s="460" t="s">
        <v>258</v>
      </c>
      <c r="D401" s="461" t="s">
        <v>259</v>
      </c>
      <c r="E401" s="520">
        <v>166.27</v>
      </c>
      <c r="F401" s="520">
        <v>0</v>
      </c>
      <c r="G401" s="477">
        <v>0</v>
      </c>
      <c r="I401" s="465">
        <v>-166.27</v>
      </c>
      <c r="J401" s="501">
        <v>-1</v>
      </c>
      <c r="K401" s="625"/>
    </row>
    <row r="402" spans="1:11" ht="14.9" customHeight="1" x14ac:dyDescent="0.35">
      <c r="A402" s="502" t="s">
        <v>119</v>
      </c>
      <c r="B402" s="503" t="s">
        <v>156</v>
      </c>
      <c r="C402" s="493" t="s">
        <v>260</v>
      </c>
      <c r="D402" s="504" t="s">
        <v>261</v>
      </c>
      <c r="E402" s="469">
        <v>166.27</v>
      </c>
      <c r="F402" s="469">
        <v>0</v>
      </c>
      <c r="G402" s="505"/>
      <c r="I402" s="468">
        <v>-166.27</v>
      </c>
      <c r="J402" s="495">
        <v>-1</v>
      </c>
      <c r="K402" s="625"/>
    </row>
    <row r="403" spans="1:11" ht="14.9" customHeight="1" x14ac:dyDescent="0.35">
      <c r="A403" s="496" t="s">
        <v>119</v>
      </c>
      <c r="B403" s="626" t="s">
        <v>364</v>
      </c>
      <c r="C403" s="498" t="s">
        <v>260</v>
      </c>
      <c r="D403" s="499" t="s">
        <v>1060</v>
      </c>
      <c r="E403" s="475">
        <v>166.27</v>
      </c>
      <c r="F403" s="475">
        <v>0</v>
      </c>
      <c r="G403" s="534"/>
      <c r="I403" s="471">
        <v>-166.27</v>
      </c>
      <c r="J403" s="500">
        <v>-1</v>
      </c>
      <c r="K403" s="625"/>
    </row>
    <row r="404" spans="1:11" ht="14.9" hidden="1" customHeight="1" x14ac:dyDescent="0.35">
      <c r="A404" s="458" t="s">
        <v>119</v>
      </c>
      <c r="B404" s="459" t="s">
        <v>129</v>
      </c>
      <c r="C404" s="460" t="s">
        <v>1434</v>
      </c>
      <c r="D404" s="461" t="s">
        <v>1435</v>
      </c>
      <c r="E404" s="514" t="e">
        <v>#REF!</v>
      </c>
      <c r="F404" s="514" t="e">
        <v>#REF!</v>
      </c>
      <c r="G404" s="514"/>
      <c r="I404" s="515" t="e">
        <v>#REF!</v>
      </c>
      <c r="J404" s="516" t="e">
        <v>#REF!</v>
      </c>
    </row>
    <row r="405" spans="1:11" ht="14.9" hidden="1" customHeight="1" x14ac:dyDescent="0.35">
      <c r="A405" s="458" t="s">
        <v>119</v>
      </c>
      <c r="B405" s="459" t="s">
        <v>129</v>
      </c>
      <c r="C405" s="460" t="s">
        <v>1436</v>
      </c>
      <c r="D405" s="461" t="s">
        <v>1437</v>
      </c>
      <c r="E405" s="514" t="e">
        <v>#REF!</v>
      </c>
      <c r="F405" s="514" t="e">
        <v>#REF!</v>
      </c>
      <c r="G405" s="514"/>
      <c r="I405" s="515" t="e">
        <v>#REF!</v>
      </c>
      <c r="J405" s="516" t="e">
        <v>#REF!</v>
      </c>
    </row>
    <row r="406" spans="1:11" ht="14.9" hidden="1" customHeight="1" x14ac:dyDescent="0.35">
      <c r="A406" s="450" t="s">
        <v>119</v>
      </c>
      <c r="B406" s="451" t="s">
        <v>99</v>
      </c>
      <c r="C406" s="452" t="s">
        <v>383</v>
      </c>
      <c r="D406" s="453" t="s">
        <v>1438</v>
      </c>
      <c r="E406" s="627" t="e">
        <v>#REF!</v>
      </c>
      <c r="F406" s="627" t="e">
        <v>#REF!</v>
      </c>
      <c r="G406" s="627"/>
      <c r="I406" s="628" t="e">
        <v>#REF!</v>
      </c>
      <c r="J406" s="629" t="e">
        <v>#REF!</v>
      </c>
    </row>
    <row r="407" spans="1:11" ht="14.9" hidden="1" customHeight="1" x14ac:dyDescent="0.35">
      <c r="A407" s="458" t="s">
        <v>119</v>
      </c>
      <c r="B407" s="459" t="s">
        <v>129</v>
      </c>
      <c r="C407" s="460" t="s">
        <v>383</v>
      </c>
      <c r="D407" s="461" t="s">
        <v>1439</v>
      </c>
      <c r="E407" s="514" t="e">
        <v>#REF!</v>
      </c>
      <c r="F407" s="514" t="e">
        <v>#REF!</v>
      </c>
      <c r="G407" s="514"/>
      <c r="I407" s="515" t="e">
        <v>#REF!</v>
      </c>
      <c r="J407" s="516" t="e">
        <v>#REF!</v>
      </c>
    </row>
    <row r="408" spans="1:11" ht="14.9" hidden="1" customHeight="1" x14ac:dyDescent="0.35">
      <c r="A408" s="450" t="s">
        <v>119</v>
      </c>
      <c r="B408" s="451" t="s">
        <v>99</v>
      </c>
      <c r="C408" s="452" t="s">
        <v>1440</v>
      </c>
      <c r="D408" s="453" t="s">
        <v>1441</v>
      </c>
      <c r="E408" s="514" t="e">
        <v>#REF!</v>
      </c>
      <c r="F408" s="514" t="e">
        <v>#REF!</v>
      </c>
      <c r="G408" s="514"/>
      <c r="I408" s="515" t="e">
        <v>#REF!</v>
      </c>
      <c r="J408" s="516" t="e">
        <v>#REF!</v>
      </c>
    </row>
    <row r="409" spans="1:11" ht="14.9" hidden="1" customHeight="1" x14ac:dyDescent="0.35">
      <c r="A409" s="458" t="s">
        <v>119</v>
      </c>
      <c r="B409" s="459" t="s">
        <v>129</v>
      </c>
      <c r="C409" s="460" t="s">
        <v>1442</v>
      </c>
      <c r="D409" s="461" t="s">
        <v>1443</v>
      </c>
      <c r="E409" s="514" t="e">
        <v>#REF!</v>
      </c>
      <c r="F409" s="514" t="e">
        <v>#REF!</v>
      </c>
      <c r="G409" s="514"/>
      <c r="I409" s="515" t="e">
        <v>#REF!</v>
      </c>
      <c r="J409" s="516" t="e">
        <v>#REF!</v>
      </c>
    </row>
    <row r="410" spans="1:11" ht="14.9" hidden="1" customHeight="1" x14ac:dyDescent="0.35">
      <c r="A410" s="458" t="s">
        <v>119</v>
      </c>
      <c r="B410" s="459" t="s">
        <v>129</v>
      </c>
      <c r="C410" s="460" t="s">
        <v>1444</v>
      </c>
      <c r="D410" s="461" t="s">
        <v>1445</v>
      </c>
      <c r="E410" s="514" t="e">
        <v>#REF!</v>
      </c>
      <c r="F410" s="514" t="e">
        <v>#REF!</v>
      </c>
      <c r="G410" s="514"/>
      <c r="I410" s="515" t="e">
        <v>#REF!</v>
      </c>
      <c r="J410" s="516" t="e">
        <v>#REF!</v>
      </c>
    </row>
    <row r="411" spans="1:11" ht="14.9" hidden="1" customHeight="1" x14ac:dyDescent="0.35">
      <c r="A411" s="458" t="s">
        <v>119</v>
      </c>
      <c r="B411" s="459" t="s">
        <v>129</v>
      </c>
      <c r="C411" s="460" t="s">
        <v>1446</v>
      </c>
      <c r="D411" s="461" t="s">
        <v>1447</v>
      </c>
      <c r="E411" s="514" t="e">
        <v>#REF!</v>
      </c>
      <c r="F411" s="514" t="e">
        <v>#REF!</v>
      </c>
      <c r="G411" s="514"/>
      <c r="I411" s="515" t="e">
        <v>#REF!</v>
      </c>
      <c r="J411" s="516" t="e">
        <v>#REF!</v>
      </c>
    </row>
    <row r="412" spans="1:11" ht="14.9" hidden="1" customHeight="1" x14ac:dyDescent="0.35">
      <c r="A412" s="458" t="s">
        <v>119</v>
      </c>
      <c r="B412" s="459" t="s">
        <v>129</v>
      </c>
      <c r="C412" s="460" t="s">
        <v>1448</v>
      </c>
      <c r="D412" s="461" t="s">
        <v>1449</v>
      </c>
      <c r="E412" s="514" t="e">
        <v>#REF!</v>
      </c>
      <c r="F412" s="514" t="e">
        <v>#REF!</v>
      </c>
      <c r="G412" s="514"/>
      <c r="I412" s="515" t="e">
        <v>#REF!</v>
      </c>
      <c r="J412" s="516" t="e">
        <v>#REF!</v>
      </c>
    </row>
    <row r="413" spans="1:11" ht="14.9" hidden="1" customHeight="1" x14ac:dyDescent="0.35">
      <c r="A413" s="458" t="s">
        <v>119</v>
      </c>
      <c r="B413" s="459" t="s">
        <v>129</v>
      </c>
      <c r="C413" s="460" t="s">
        <v>1450</v>
      </c>
      <c r="D413" s="461" t="s">
        <v>1451</v>
      </c>
      <c r="E413" s="514" t="e">
        <v>#REF!</v>
      </c>
      <c r="F413" s="514" t="e">
        <v>#REF!</v>
      </c>
      <c r="G413" s="514"/>
      <c r="I413" s="515" t="e">
        <v>#REF!</v>
      </c>
      <c r="J413" s="516" t="e">
        <v>#REF!</v>
      </c>
    </row>
    <row r="414" spans="1:11" ht="14.9" hidden="1" customHeight="1" x14ac:dyDescent="0.35">
      <c r="A414" s="458" t="s">
        <v>119</v>
      </c>
      <c r="B414" s="459" t="s">
        <v>129</v>
      </c>
      <c r="C414" s="460" t="s">
        <v>1452</v>
      </c>
      <c r="D414" s="461" t="s">
        <v>1453</v>
      </c>
      <c r="E414" s="514" t="e">
        <v>#REF!</v>
      </c>
      <c r="F414" s="514" t="e">
        <v>#REF!</v>
      </c>
      <c r="G414" s="514"/>
      <c r="I414" s="515" t="e">
        <v>#REF!</v>
      </c>
      <c r="J414" s="516" t="e">
        <v>#REF!</v>
      </c>
    </row>
    <row r="415" spans="1:11" ht="14.9" hidden="1" customHeight="1" x14ac:dyDescent="0.35">
      <c r="A415" s="450" t="s">
        <v>119</v>
      </c>
      <c r="B415" s="451" t="s">
        <v>99</v>
      </c>
      <c r="C415" s="452" t="s">
        <v>1454</v>
      </c>
      <c r="D415" s="453" t="s">
        <v>1455</v>
      </c>
      <c r="E415" s="514" t="e">
        <v>#REF!</v>
      </c>
      <c r="F415" s="514" t="e">
        <v>#REF!</v>
      </c>
      <c r="G415" s="514"/>
      <c r="I415" s="515" t="e">
        <v>#REF!</v>
      </c>
      <c r="J415" s="516" t="e">
        <v>#REF!</v>
      </c>
    </row>
    <row r="416" spans="1:11" ht="14.9" hidden="1" customHeight="1" x14ac:dyDescent="0.35">
      <c r="A416" s="458" t="s">
        <v>119</v>
      </c>
      <c r="B416" s="459" t="s">
        <v>129</v>
      </c>
      <c r="C416" s="460" t="s">
        <v>1456</v>
      </c>
      <c r="D416" s="461" t="s">
        <v>1457</v>
      </c>
      <c r="E416" s="514" t="e">
        <v>#REF!</v>
      </c>
      <c r="F416" s="514" t="e">
        <v>#REF!</v>
      </c>
      <c r="G416" s="514"/>
      <c r="I416" s="515" t="e">
        <v>#REF!</v>
      </c>
      <c r="J416" s="516" t="e">
        <v>#REF!</v>
      </c>
    </row>
    <row r="417" spans="1:11" ht="14.9" hidden="1" customHeight="1" x14ac:dyDescent="0.35">
      <c r="A417" s="458" t="s">
        <v>119</v>
      </c>
      <c r="B417" s="459" t="s">
        <v>129</v>
      </c>
      <c r="C417" s="460" t="s">
        <v>1458</v>
      </c>
      <c r="D417" s="461" t="s">
        <v>1459</v>
      </c>
      <c r="E417" s="514" t="e">
        <v>#REF!</v>
      </c>
      <c r="F417" s="514" t="e">
        <v>#REF!</v>
      </c>
      <c r="G417" s="514"/>
      <c r="I417" s="515" t="e">
        <v>#REF!</v>
      </c>
      <c r="J417" s="516" t="e">
        <v>#REF!</v>
      </c>
    </row>
    <row r="418" spans="1:11" ht="14.9" hidden="1" customHeight="1" x14ac:dyDescent="0.35">
      <c r="A418" s="458" t="s">
        <v>119</v>
      </c>
      <c r="B418" s="459" t="s">
        <v>129</v>
      </c>
      <c r="C418" s="460" t="s">
        <v>1460</v>
      </c>
      <c r="D418" s="461" t="s">
        <v>1461</v>
      </c>
      <c r="E418" s="514" t="e">
        <v>#REF!</v>
      </c>
      <c r="F418" s="514" t="e">
        <v>#REF!</v>
      </c>
      <c r="G418" s="514"/>
      <c r="I418" s="515" t="e">
        <v>#REF!</v>
      </c>
      <c r="J418" s="516" t="e">
        <v>#REF!</v>
      </c>
    </row>
    <row r="419" spans="1:11" ht="14.9" customHeight="1" x14ac:dyDescent="0.35">
      <c r="A419" s="450" t="s">
        <v>119</v>
      </c>
      <c r="B419" s="451" t="s">
        <v>99</v>
      </c>
      <c r="C419" s="452" t="s">
        <v>140</v>
      </c>
      <c r="D419" s="453" t="s">
        <v>141</v>
      </c>
      <c r="E419" s="517">
        <v>498236.95</v>
      </c>
      <c r="F419" s="517">
        <v>497517.44</v>
      </c>
      <c r="G419" s="485">
        <v>6.2180303078162667E-3</v>
      </c>
      <c r="I419" s="457">
        <v>-719.51000000000931</v>
      </c>
      <c r="J419" s="518">
        <v>-1.4441120836180543E-3</v>
      </c>
    </row>
    <row r="420" spans="1:11" ht="14.9" customHeight="1" x14ac:dyDescent="0.35">
      <c r="A420" s="458" t="s">
        <v>119</v>
      </c>
      <c r="B420" s="459" t="s">
        <v>129</v>
      </c>
      <c r="C420" s="460" t="s">
        <v>262</v>
      </c>
      <c r="D420" s="461" t="s">
        <v>263</v>
      </c>
      <c r="E420" s="520">
        <v>498236.95</v>
      </c>
      <c r="F420" s="520">
        <v>435721.75</v>
      </c>
      <c r="G420" s="477">
        <v>5.4457006517695987E-3</v>
      </c>
      <c r="I420" s="465">
        <v>-62515.200000000012</v>
      </c>
      <c r="J420" s="501">
        <v>-0.12547282974496377</v>
      </c>
    </row>
    <row r="421" spans="1:11" ht="14.9" customHeight="1" x14ac:dyDescent="0.35">
      <c r="A421" s="491" t="s">
        <v>119</v>
      </c>
      <c r="B421" s="492" t="s">
        <v>156</v>
      </c>
      <c r="C421" s="493" t="s">
        <v>264</v>
      </c>
      <c r="D421" s="494" t="s">
        <v>265</v>
      </c>
      <c r="E421" s="469">
        <v>498236.95</v>
      </c>
      <c r="F421" s="469">
        <v>435721.75</v>
      </c>
      <c r="G421" s="505"/>
      <c r="I421" s="468">
        <v>-62515.200000000012</v>
      </c>
      <c r="J421" s="495">
        <v>-0.12547282974496377</v>
      </c>
    </row>
    <row r="422" spans="1:11" ht="14.9" customHeight="1" x14ac:dyDescent="0.35">
      <c r="A422" s="496" t="s">
        <v>119</v>
      </c>
      <c r="B422" s="497" t="s">
        <v>364</v>
      </c>
      <c r="C422" s="498" t="s">
        <v>264</v>
      </c>
      <c r="D422" s="499" t="s">
        <v>1062</v>
      </c>
      <c r="E422" s="475">
        <v>498236.95</v>
      </c>
      <c r="F422" s="475">
        <v>435721.75</v>
      </c>
      <c r="G422" s="534"/>
      <c r="I422" s="471">
        <v>-62515.200000000012</v>
      </c>
      <c r="J422" s="500">
        <v>-0.12547282974496377</v>
      </c>
      <c r="K422" s="507"/>
    </row>
    <row r="423" spans="1:11" ht="14.9" hidden="1" customHeight="1" x14ac:dyDescent="0.35">
      <c r="A423" s="458" t="s">
        <v>119</v>
      </c>
      <c r="B423" s="459" t="s">
        <v>129</v>
      </c>
      <c r="C423" s="460" t="s">
        <v>1064</v>
      </c>
      <c r="D423" s="461" t="s">
        <v>1065</v>
      </c>
      <c r="E423" s="514">
        <v>0</v>
      </c>
      <c r="F423" s="514">
        <v>0</v>
      </c>
      <c r="G423" s="519"/>
      <c r="I423" s="515">
        <v>0</v>
      </c>
      <c r="J423" s="516" t="e">
        <v>#DIV/0!</v>
      </c>
    </row>
    <row r="424" spans="1:11" ht="14.9" hidden="1" customHeight="1" x14ac:dyDescent="0.35">
      <c r="A424" s="458" t="s">
        <v>119</v>
      </c>
      <c r="B424" s="459" t="s">
        <v>129</v>
      </c>
      <c r="C424" s="460" t="s">
        <v>1066</v>
      </c>
      <c r="D424" s="461" t="s">
        <v>1067</v>
      </c>
      <c r="E424" s="514">
        <v>0</v>
      </c>
      <c r="F424" s="514">
        <v>0</v>
      </c>
      <c r="G424" s="519"/>
      <c r="I424" s="515">
        <v>0</v>
      </c>
      <c r="J424" s="516" t="e">
        <v>#DIV/0!</v>
      </c>
    </row>
    <row r="425" spans="1:11" ht="14.9" customHeight="1" x14ac:dyDescent="0.35">
      <c r="A425" s="458" t="s">
        <v>119</v>
      </c>
      <c r="B425" s="459" t="s">
        <v>129</v>
      </c>
      <c r="C425" s="460" t="s">
        <v>266</v>
      </c>
      <c r="D425" s="461" t="s">
        <v>267</v>
      </c>
      <c r="E425" s="520">
        <v>0</v>
      </c>
      <c r="F425" s="520">
        <v>61795.69</v>
      </c>
      <c r="G425" s="477">
        <v>7.723296560466676E-4</v>
      </c>
      <c r="I425" s="465">
        <v>61795.69</v>
      </c>
      <c r="J425" s="501" t="e">
        <v>#DIV/0!</v>
      </c>
    </row>
    <row r="426" spans="1:11" ht="14.9" customHeight="1" x14ac:dyDescent="0.35">
      <c r="A426" s="491" t="s">
        <v>119</v>
      </c>
      <c r="B426" s="492" t="s">
        <v>156</v>
      </c>
      <c r="C426" s="493" t="s">
        <v>268</v>
      </c>
      <c r="D426" s="494" t="s">
        <v>269</v>
      </c>
      <c r="E426" s="469">
        <v>0</v>
      </c>
      <c r="F426" s="469">
        <v>61795.69</v>
      </c>
      <c r="G426" s="505"/>
      <c r="I426" s="468">
        <v>61795.69</v>
      </c>
      <c r="J426" s="495" t="e">
        <v>#DIV/0!</v>
      </c>
    </row>
    <row r="427" spans="1:11" ht="14.9" customHeight="1" x14ac:dyDescent="0.35">
      <c r="A427" s="496" t="s">
        <v>119</v>
      </c>
      <c r="B427" s="497" t="s">
        <v>364</v>
      </c>
      <c r="C427" s="498" t="s">
        <v>268</v>
      </c>
      <c r="D427" s="499" t="s">
        <v>1068</v>
      </c>
      <c r="E427" s="475">
        <v>0</v>
      </c>
      <c r="F427" s="475">
        <v>61795.69</v>
      </c>
      <c r="G427" s="534"/>
      <c r="I427" s="471">
        <v>61795.69</v>
      </c>
      <c r="J427" s="500" t="e">
        <v>#DIV/0!</v>
      </c>
    </row>
    <row r="428" spans="1:11" ht="14.9" customHeight="1" x14ac:dyDescent="0.35">
      <c r="A428" s="450" t="s">
        <v>119</v>
      </c>
      <c r="B428" s="451" t="s">
        <v>99</v>
      </c>
      <c r="C428" s="452" t="s">
        <v>142</v>
      </c>
      <c r="D428" s="453" t="s">
        <v>143</v>
      </c>
      <c r="E428" s="517">
        <v>89211.17</v>
      </c>
      <c r="F428" s="517">
        <v>75673.100000000006</v>
      </c>
      <c r="G428" s="485">
        <v>9.4577112570448023E-4</v>
      </c>
      <c r="I428" s="457">
        <v>-13538.069999999992</v>
      </c>
      <c r="J428" s="518">
        <v>-0.15175308204118376</v>
      </c>
    </row>
    <row r="429" spans="1:11" ht="14.9" customHeight="1" x14ac:dyDescent="0.35">
      <c r="A429" s="458" t="s">
        <v>119</v>
      </c>
      <c r="B429" s="459" t="s">
        <v>129</v>
      </c>
      <c r="C429" s="460" t="s">
        <v>270</v>
      </c>
      <c r="D429" s="461" t="s">
        <v>271</v>
      </c>
      <c r="E429" s="520">
        <v>0</v>
      </c>
      <c r="F429" s="520">
        <v>0</v>
      </c>
      <c r="G429" s="477">
        <v>0</v>
      </c>
      <c r="I429" s="465">
        <v>0</v>
      </c>
      <c r="J429" s="501">
        <v>0</v>
      </c>
    </row>
    <row r="430" spans="1:11" ht="14.9" customHeight="1" x14ac:dyDescent="0.35">
      <c r="A430" s="491" t="s">
        <v>119</v>
      </c>
      <c r="B430" s="492" t="s">
        <v>156</v>
      </c>
      <c r="C430" s="493" t="s">
        <v>272</v>
      </c>
      <c r="D430" s="494" t="s">
        <v>273</v>
      </c>
      <c r="E430" s="469">
        <v>0</v>
      </c>
      <c r="F430" s="469">
        <v>0</v>
      </c>
      <c r="G430" s="505"/>
      <c r="I430" s="468">
        <v>0</v>
      </c>
      <c r="J430" s="495">
        <v>0</v>
      </c>
    </row>
    <row r="431" spans="1:11" ht="14.9" customHeight="1" x14ac:dyDescent="0.35">
      <c r="A431" s="496" t="s">
        <v>119</v>
      </c>
      <c r="B431" s="497" t="s">
        <v>364</v>
      </c>
      <c r="C431" s="498" t="s">
        <v>1070</v>
      </c>
      <c r="D431" s="499" t="s">
        <v>1071</v>
      </c>
      <c r="E431" s="475">
        <v>0</v>
      </c>
      <c r="F431" s="475">
        <v>0</v>
      </c>
      <c r="G431" s="534"/>
      <c r="I431" s="471">
        <v>0</v>
      </c>
      <c r="J431" s="500">
        <v>0</v>
      </c>
    </row>
    <row r="432" spans="1:11" ht="14.9" hidden="1" customHeight="1" x14ac:dyDescent="0.35">
      <c r="A432" s="491" t="s">
        <v>119</v>
      </c>
      <c r="B432" s="492" t="s">
        <v>156</v>
      </c>
      <c r="C432" s="493" t="s">
        <v>1073</v>
      </c>
      <c r="D432" s="494" t="s">
        <v>1074</v>
      </c>
      <c r="E432" s="469">
        <v>0</v>
      </c>
      <c r="F432" s="469">
        <v>0</v>
      </c>
      <c r="G432" s="505">
        <v>0</v>
      </c>
      <c r="I432" s="468">
        <v>0</v>
      </c>
      <c r="J432" s="495">
        <v>0</v>
      </c>
    </row>
    <row r="433" spans="1:11" ht="14.9" hidden="1" customHeight="1" x14ac:dyDescent="0.35">
      <c r="A433" s="496" t="s">
        <v>119</v>
      </c>
      <c r="B433" s="497" t="s">
        <v>364</v>
      </c>
      <c r="C433" s="498" t="s">
        <v>1075</v>
      </c>
      <c r="D433" s="499" t="s">
        <v>1076</v>
      </c>
      <c r="E433" s="475">
        <v>0</v>
      </c>
      <c r="F433" s="475">
        <v>0</v>
      </c>
      <c r="G433" s="534">
        <v>0</v>
      </c>
      <c r="I433" s="471">
        <v>0</v>
      </c>
      <c r="J433" s="500">
        <v>0</v>
      </c>
    </row>
    <row r="434" spans="1:11" ht="14.9" customHeight="1" x14ac:dyDescent="0.35">
      <c r="A434" s="491" t="s">
        <v>119</v>
      </c>
      <c r="B434" s="492" t="s">
        <v>156</v>
      </c>
      <c r="C434" s="493" t="s">
        <v>274</v>
      </c>
      <c r="D434" s="494" t="s">
        <v>275</v>
      </c>
      <c r="E434" s="469">
        <v>0</v>
      </c>
      <c r="F434" s="469">
        <v>0</v>
      </c>
      <c r="G434" s="505"/>
      <c r="I434" s="468">
        <v>0</v>
      </c>
      <c r="J434" s="495">
        <v>0</v>
      </c>
    </row>
    <row r="435" spans="1:11" ht="14.9" customHeight="1" x14ac:dyDescent="0.35">
      <c r="A435" s="496" t="s">
        <v>119</v>
      </c>
      <c r="B435" s="497" t="s">
        <v>364</v>
      </c>
      <c r="C435" s="498" t="s">
        <v>1077</v>
      </c>
      <c r="D435" s="499" t="s">
        <v>1078</v>
      </c>
      <c r="E435" s="475">
        <v>0</v>
      </c>
      <c r="F435" s="475">
        <v>0</v>
      </c>
      <c r="G435" s="534"/>
      <c r="I435" s="471">
        <v>0</v>
      </c>
      <c r="J435" s="500">
        <v>0</v>
      </c>
    </row>
    <row r="436" spans="1:11" ht="14.9" hidden="1" customHeight="1" x14ac:dyDescent="0.35">
      <c r="A436" s="458" t="s">
        <v>119</v>
      </c>
      <c r="B436" s="459" t="s">
        <v>129</v>
      </c>
      <c r="C436" s="460" t="s">
        <v>1080</v>
      </c>
      <c r="D436" s="461" t="s">
        <v>1081</v>
      </c>
      <c r="E436" s="514">
        <v>0</v>
      </c>
      <c r="F436" s="514">
        <v>0</v>
      </c>
      <c r="G436" s="519">
        <v>0</v>
      </c>
      <c r="I436" s="515">
        <v>0</v>
      </c>
      <c r="J436" s="516" t="e">
        <v>#DIV/0!</v>
      </c>
    </row>
    <row r="437" spans="1:11" ht="14.9" hidden="1" customHeight="1" x14ac:dyDescent="0.35">
      <c r="A437" s="458" t="s">
        <v>119</v>
      </c>
      <c r="B437" s="459" t="s">
        <v>129</v>
      </c>
      <c r="C437" s="460" t="s">
        <v>1082</v>
      </c>
      <c r="D437" s="461" t="s">
        <v>1083</v>
      </c>
      <c r="E437" s="514">
        <v>0</v>
      </c>
      <c r="F437" s="514">
        <v>0</v>
      </c>
      <c r="G437" s="519">
        <v>0</v>
      </c>
      <c r="I437" s="515">
        <v>0</v>
      </c>
      <c r="J437" s="516" t="e">
        <v>#DIV/0!</v>
      </c>
    </row>
    <row r="438" spans="1:11" ht="14.9" customHeight="1" x14ac:dyDescent="0.35">
      <c r="A438" s="458" t="s">
        <v>119</v>
      </c>
      <c r="B438" s="459" t="s">
        <v>129</v>
      </c>
      <c r="C438" s="460" t="s">
        <v>276</v>
      </c>
      <c r="D438" s="461" t="s">
        <v>277</v>
      </c>
      <c r="E438" s="520">
        <v>89211.17</v>
      </c>
      <c r="F438" s="520">
        <v>75673.100000000006</v>
      </c>
      <c r="G438" s="477">
        <v>9.4577112570448023E-4</v>
      </c>
      <c r="I438" s="465">
        <v>-13538.069999999992</v>
      </c>
      <c r="J438" s="501">
        <v>-0.15175308204118376</v>
      </c>
    </row>
    <row r="439" spans="1:11" ht="14.9" customHeight="1" x14ac:dyDescent="0.35">
      <c r="A439" s="491" t="s">
        <v>119</v>
      </c>
      <c r="B439" s="492" t="s">
        <v>156</v>
      </c>
      <c r="C439" s="493" t="s">
        <v>278</v>
      </c>
      <c r="D439" s="494" t="s">
        <v>279</v>
      </c>
      <c r="E439" s="469">
        <v>89211.17</v>
      </c>
      <c r="F439" s="469">
        <v>75673.100000000006</v>
      </c>
      <c r="G439" s="469"/>
      <c r="I439" s="468">
        <v>-13538.069999999992</v>
      </c>
      <c r="J439" s="495">
        <v>0</v>
      </c>
    </row>
    <row r="440" spans="1:11" ht="14.9" customHeight="1" x14ac:dyDescent="0.35">
      <c r="A440" s="496" t="s">
        <v>119</v>
      </c>
      <c r="B440" s="497" t="s">
        <v>364</v>
      </c>
      <c r="C440" s="498" t="s">
        <v>1084</v>
      </c>
      <c r="D440" s="499" t="s">
        <v>1085</v>
      </c>
      <c r="E440" s="475">
        <v>0</v>
      </c>
      <c r="F440" s="475">
        <v>0</v>
      </c>
      <c r="G440" s="475"/>
      <c r="I440" s="471">
        <v>0</v>
      </c>
      <c r="J440" s="500">
        <v>0</v>
      </c>
    </row>
    <row r="441" spans="1:11" ht="14.9" customHeight="1" x14ac:dyDescent="0.35">
      <c r="A441" s="547" t="s">
        <v>119</v>
      </c>
      <c r="B441" s="548" t="s">
        <v>364</v>
      </c>
      <c r="C441" s="549" t="s">
        <v>1087</v>
      </c>
      <c r="D441" s="579" t="s">
        <v>1088</v>
      </c>
      <c r="E441" s="580">
        <v>89211.17</v>
      </c>
      <c r="F441" s="580">
        <v>75673.100000000006</v>
      </c>
      <c r="G441" s="580"/>
      <c r="I441" s="581">
        <v>-13538.069999999992</v>
      </c>
      <c r="J441" s="582">
        <v>0</v>
      </c>
      <c r="K441" s="507"/>
    </row>
    <row r="442" spans="1:11" ht="14.9" customHeight="1" x14ac:dyDescent="0.35">
      <c r="A442" s="491" t="s">
        <v>119</v>
      </c>
      <c r="B442" s="492" t="s">
        <v>156</v>
      </c>
      <c r="C442" s="493" t="s">
        <v>280</v>
      </c>
      <c r="D442" s="494" t="s">
        <v>281</v>
      </c>
      <c r="E442" s="469">
        <v>0</v>
      </c>
      <c r="F442" s="469">
        <v>0</v>
      </c>
      <c r="G442" s="469"/>
      <c r="I442" s="468">
        <v>0</v>
      </c>
      <c r="J442" s="495" t="e">
        <v>#DIV/0!</v>
      </c>
      <c r="K442" s="507"/>
    </row>
    <row r="443" spans="1:11" ht="14.9" customHeight="1" x14ac:dyDescent="0.35">
      <c r="A443" s="496" t="s">
        <v>119</v>
      </c>
      <c r="B443" s="497" t="s">
        <v>364</v>
      </c>
      <c r="C443" s="498" t="s">
        <v>280</v>
      </c>
      <c r="D443" s="499" t="s">
        <v>1090</v>
      </c>
      <c r="E443" s="475">
        <v>0</v>
      </c>
      <c r="F443" s="475">
        <v>0</v>
      </c>
      <c r="G443" s="475"/>
      <c r="I443" s="471">
        <v>0</v>
      </c>
      <c r="J443" s="500" t="e">
        <v>#DIV/0!</v>
      </c>
    </row>
    <row r="444" spans="1:11" ht="14.9" hidden="1" customHeight="1" x14ac:dyDescent="0.35">
      <c r="A444" s="458" t="s">
        <v>119</v>
      </c>
      <c r="B444" s="459" t="s">
        <v>129</v>
      </c>
      <c r="C444" s="460" t="s">
        <v>1092</v>
      </c>
      <c r="D444" s="461" t="s">
        <v>1093</v>
      </c>
      <c r="E444" s="520">
        <v>0</v>
      </c>
      <c r="F444" s="520">
        <v>0</v>
      </c>
      <c r="G444" s="520"/>
      <c r="I444" s="465">
        <v>0</v>
      </c>
      <c r="J444" s="501" t="e">
        <v>#DIV/0!</v>
      </c>
    </row>
    <row r="445" spans="1:11" ht="14.9" hidden="1" customHeight="1" x14ac:dyDescent="0.35">
      <c r="A445" s="491" t="s">
        <v>119</v>
      </c>
      <c r="B445" s="492" t="s">
        <v>156</v>
      </c>
      <c r="C445" s="493" t="s">
        <v>1094</v>
      </c>
      <c r="D445" s="494" t="s">
        <v>1095</v>
      </c>
      <c r="E445" s="469">
        <v>0</v>
      </c>
      <c r="F445" s="469">
        <v>0</v>
      </c>
      <c r="G445" s="469"/>
      <c r="I445" s="468">
        <v>0</v>
      </c>
      <c r="J445" s="495" t="e">
        <v>#DIV/0!</v>
      </c>
    </row>
    <row r="446" spans="1:11" ht="14.9" hidden="1" customHeight="1" x14ac:dyDescent="0.35">
      <c r="A446" s="496" t="s">
        <v>119</v>
      </c>
      <c r="B446" s="497" t="s">
        <v>364</v>
      </c>
      <c r="C446" s="498" t="s">
        <v>1094</v>
      </c>
      <c r="D446" s="499" t="s">
        <v>1096</v>
      </c>
      <c r="E446" s="475">
        <v>0</v>
      </c>
      <c r="F446" s="475">
        <v>0</v>
      </c>
      <c r="G446" s="475"/>
      <c r="I446" s="471">
        <v>0</v>
      </c>
      <c r="J446" s="500" t="e">
        <v>#DIV/0!</v>
      </c>
    </row>
    <row r="447" spans="1:11" ht="14.9" hidden="1" customHeight="1" x14ac:dyDescent="0.35">
      <c r="A447" s="491" t="s">
        <v>119</v>
      </c>
      <c r="B447" s="492" t="s">
        <v>156</v>
      </c>
      <c r="C447" s="493" t="s">
        <v>1097</v>
      </c>
      <c r="D447" s="494" t="s">
        <v>1098</v>
      </c>
      <c r="E447" s="469">
        <v>0</v>
      </c>
      <c r="F447" s="469">
        <v>0</v>
      </c>
      <c r="G447" s="469"/>
      <c r="I447" s="468">
        <v>0</v>
      </c>
      <c r="J447" s="495" t="e">
        <v>#DIV/0!</v>
      </c>
    </row>
    <row r="448" spans="1:11" ht="14.9" hidden="1" customHeight="1" x14ac:dyDescent="0.35">
      <c r="A448" s="496" t="s">
        <v>119</v>
      </c>
      <c r="B448" s="497" t="s">
        <v>364</v>
      </c>
      <c r="C448" s="498" t="s">
        <v>1097</v>
      </c>
      <c r="D448" s="499" t="s">
        <v>1099</v>
      </c>
      <c r="E448" s="475">
        <v>0</v>
      </c>
      <c r="F448" s="475">
        <v>0</v>
      </c>
      <c r="G448" s="475"/>
      <c r="I448" s="471">
        <v>0</v>
      </c>
      <c r="J448" s="500" t="e">
        <v>#DIV/0!</v>
      </c>
    </row>
    <row r="449" spans="1:12" ht="14.9" hidden="1" customHeight="1" x14ac:dyDescent="0.35">
      <c r="A449" s="491" t="s">
        <v>119</v>
      </c>
      <c r="B449" s="492" t="s">
        <v>156</v>
      </c>
      <c r="C449" s="493" t="s">
        <v>1100</v>
      </c>
      <c r="D449" s="494" t="s">
        <v>1101</v>
      </c>
      <c r="E449" s="469">
        <v>0</v>
      </c>
      <c r="F449" s="469">
        <v>0</v>
      </c>
      <c r="G449" s="469"/>
      <c r="I449" s="468">
        <v>0</v>
      </c>
      <c r="J449" s="495" t="e">
        <v>#DIV/0!</v>
      </c>
    </row>
    <row r="450" spans="1:12" ht="14.9" hidden="1" customHeight="1" x14ac:dyDescent="0.35">
      <c r="A450" s="496" t="s">
        <v>119</v>
      </c>
      <c r="B450" s="497" t="s">
        <v>364</v>
      </c>
      <c r="C450" s="498" t="s">
        <v>1100</v>
      </c>
      <c r="D450" s="499" t="s">
        <v>1102</v>
      </c>
      <c r="E450" s="475">
        <v>0</v>
      </c>
      <c r="F450" s="475">
        <v>0</v>
      </c>
      <c r="G450" s="475"/>
      <c r="I450" s="471">
        <v>0</v>
      </c>
      <c r="J450" s="500" t="e">
        <v>#DIV/0!</v>
      </c>
    </row>
    <row r="451" spans="1:12" hidden="1" x14ac:dyDescent="0.35">
      <c r="A451" s="458" t="s">
        <v>119</v>
      </c>
      <c r="B451" s="459" t="s">
        <v>129</v>
      </c>
      <c r="C451" s="460" t="s">
        <v>282</v>
      </c>
      <c r="D451" s="461" t="s">
        <v>283</v>
      </c>
      <c r="E451" s="520">
        <v>0</v>
      </c>
      <c r="F451" s="520">
        <v>0</v>
      </c>
      <c r="G451" s="520"/>
      <c r="I451" s="465">
        <v>0</v>
      </c>
      <c r="J451" s="501" t="e">
        <v>#DIV/0!</v>
      </c>
    </row>
    <row r="452" spans="1:12" ht="14.9" hidden="1" customHeight="1" x14ac:dyDescent="0.35">
      <c r="A452" s="491" t="s">
        <v>119</v>
      </c>
      <c r="B452" s="492" t="s">
        <v>156</v>
      </c>
      <c r="C452" s="493" t="s">
        <v>282</v>
      </c>
      <c r="D452" s="494" t="s">
        <v>284</v>
      </c>
      <c r="E452" s="469">
        <v>0</v>
      </c>
      <c r="F452" s="469">
        <v>0</v>
      </c>
      <c r="G452" s="469"/>
      <c r="I452" s="468">
        <v>0</v>
      </c>
      <c r="J452" s="495" t="e">
        <v>#DIV/0!</v>
      </c>
    </row>
    <row r="453" spans="1:12" ht="14.9" hidden="1" customHeight="1" x14ac:dyDescent="0.35">
      <c r="A453" s="496" t="s">
        <v>119</v>
      </c>
      <c r="B453" s="497" t="s">
        <v>364</v>
      </c>
      <c r="C453" s="498" t="s">
        <v>282</v>
      </c>
      <c r="D453" s="499" t="s">
        <v>1103</v>
      </c>
      <c r="E453" s="475">
        <v>0</v>
      </c>
      <c r="F453" s="475">
        <v>0</v>
      </c>
      <c r="G453" s="475"/>
      <c r="I453" s="471">
        <v>0</v>
      </c>
      <c r="J453" s="500" t="e">
        <v>#DIV/0!</v>
      </c>
    </row>
    <row r="454" spans="1:12" ht="14.9" customHeight="1" x14ac:dyDescent="0.35">
      <c r="A454" s="443" t="s">
        <v>119</v>
      </c>
      <c r="B454" s="444" t="s">
        <v>96</v>
      </c>
      <c r="C454" s="538" t="s">
        <v>144</v>
      </c>
      <c r="D454" s="446" t="s">
        <v>145</v>
      </c>
      <c r="E454" s="448">
        <v>6247180.4499999993</v>
      </c>
      <c r="F454" s="448">
        <v>5137915.1999999993</v>
      </c>
      <c r="G454" s="449">
        <v>6.4214256353686563E-2</v>
      </c>
      <c r="I454" s="447">
        <v>-1109265.25</v>
      </c>
      <c r="J454" s="486">
        <v>-0.17756254343509481</v>
      </c>
      <c r="K454" s="507"/>
      <c r="L454" s="507"/>
    </row>
    <row r="455" spans="1:12" ht="14.9" hidden="1" customHeight="1" x14ac:dyDescent="0.35">
      <c r="A455" s="450" t="s">
        <v>119</v>
      </c>
      <c r="B455" s="451" t="s">
        <v>99</v>
      </c>
      <c r="C455" s="452" t="s">
        <v>1104</v>
      </c>
      <c r="D455" s="453" t="s">
        <v>1105</v>
      </c>
      <c r="E455" s="484">
        <v>0</v>
      </c>
      <c r="F455" s="484">
        <v>0</v>
      </c>
      <c r="G455" s="485">
        <v>0</v>
      </c>
      <c r="I455" s="457">
        <v>0</v>
      </c>
      <c r="J455" s="518" t="e">
        <v>#DIV/0!</v>
      </c>
    </row>
    <row r="456" spans="1:12" ht="14.9" hidden="1" customHeight="1" x14ac:dyDescent="0.35">
      <c r="A456" s="458" t="s">
        <v>119</v>
      </c>
      <c r="B456" s="459" t="s">
        <v>129</v>
      </c>
      <c r="C456" s="460" t="s">
        <v>1104</v>
      </c>
      <c r="D456" s="461" t="s">
        <v>1106</v>
      </c>
      <c r="E456" s="476">
        <v>0</v>
      </c>
      <c r="F456" s="476">
        <v>0</v>
      </c>
      <c r="G456" s="477">
        <v>0</v>
      </c>
      <c r="I456" s="465">
        <v>0</v>
      </c>
      <c r="J456" s="501" t="e">
        <v>#DIV/0!</v>
      </c>
    </row>
    <row r="457" spans="1:12" ht="14.9" hidden="1" customHeight="1" x14ac:dyDescent="0.35">
      <c r="A457" s="458" t="s">
        <v>119</v>
      </c>
      <c r="B457" s="459" t="s">
        <v>129</v>
      </c>
      <c r="C457" s="460" t="s">
        <v>1107</v>
      </c>
      <c r="D457" s="461" t="s">
        <v>1108</v>
      </c>
      <c r="E457" s="476">
        <v>0</v>
      </c>
      <c r="F457" s="476">
        <v>0</v>
      </c>
      <c r="G457" s="477">
        <v>0</v>
      </c>
      <c r="I457" s="465">
        <v>0</v>
      </c>
      <c r="J457" s="501" t="e">
        <v>#DIV/0!</v>
      </c>
    </row>
    <row r="458" spans="1:12" ht="14.9" customHeight="1" x14ac:dyDescent="0.35">
      <c r="A458" s="450" t="s">
        <v>119</v>
      </c>
      <c r="B458" s="451" t="s">
        <v>99</v>
      </c>
      <c r="C458" s="452" t="s">
        <v>146</v>
      </c>
      <c r="D458" s="453" t="s">
        <v>147</v>
      </c>
      <c r="E458" s="517">
        <v>6247180.4499999993</v>
      </c>
      <c r="F458" s="517">
        <v>5137915.1999999993</v>
      </c>
      <c r="G458" s="485">
        <v>6.4214256353686563E-2</v>
      </c>
      <c r="I458" s="457">
        <v>-1109265.25</v>
      </c>
      <c r="J458" s="518">
        <v>-0.17756254343509481</v>
      </c>
    </row>
    <row r="459" spans="1:12" ht="14.9" customHeight="1" x14ac:dyDescent="0.35">
      <c r="A459" s="458" t="s">
        <v>119</v>
      </c>
      <c r="B459" s="459" t="s">
        <v>129</v>
      </c>
      <c r="C459" s="460" t="s">
        <v>285</v>
      </c>
      <c r="D459" s="461" t="s">
        <v>286</v>
      </c>
      <c r="E459" s="520">
        <v>4635099.1899999995</v>
      </c>
      <c r="F459" s="520">
        <v>2381206.8699999996</v>
      </c>
      <c r="G459" s="477">
        <v>2.9760597913593353E-2</v>
      </c>
      <c r="I459" s="465">
        <v>-2253892.3199999998</v>
      </c>
      <c r="J459" s="501">
        <v>-0.48626625399142753</v>
      </c>
    </row>
    <row r="460" spans="1:12" ht="14.9" customHeight="1" x14ac:dyDescent="0.35">
      <c r="A460" s="491" t="s">
        <v>119</v>
      </c>
      <c r="B460" s="578" t="s">
        <v>156</v>
      </c>
      <c r="C460" s="630" t="s">
        <v>1109</v>
      </c>
      <c r="D460" s="494" t="s">
        <v>1110</v>
      </c>
      <c r="E460" s="469">
        <v>0</v>
      </c>
      <c r="F460" s="469">
        <v>0</v>
      </c>
      <c r="G460" s="469"/>
      <c r="I460" s="468">
        <v>0</v>
      </c>
      <c r="J460" s="495">
        <v>0</v>
      </c>
    </row>
    <row r="461" spans="1:12" ht="14.9" customHeight="1" x14ac:dyDescent="0.35">
      <c r="A461" s="496" t="s">
        <v>119</v>
      </c>
      <c r="B461" s="631" t="s">
        <v>364</v>
      </c>
      <c r="C461" s="632" t="s">
        <v>1111</v>
      </c>
      <c r="D461" s="499" t="s">
        <v>1112</v>
      </c>
      <c r="E461" s="475">
        <v>0</v>
      </c>
      <c r="F461" s="475">
        <v>0</v>
      </c>
      <c r="G461" s="475"/>
      <c r="I461" s="471">
        <v>0</v>
      </c>
      <c r="J461" s="500">
        <v>0</v>
      </c>
    </row>
    <row r="462" spans="1:12" ht="14.9" customHeight="1" x14ac:dyDescent="0.35">
      <c r="A462" s="491" t="s">
        <v>119</v>
      </c>
      <c r="B462" s="578" t="s">
        <v>156</v>
      </c>
      <c r="C462" s="633" t="s">
        <v>11</v>
      </c>
      <c r="D462" s="494" t="s">
        <v>287</v>
      </c>
      <c r="E462" s="469">
        <v>1207.8</v>
      </c>
      <c r="F462" s="469">
        <v>0</v>
      </c>
      <c r="G462" s="469"/>
      <c r="I462" s="468">
        <v>-1207.8</v>
      </c>
      <c r="J462" s="495">
        <v>0</v>
      </c>
    </row>
    <row r="463" spans="1:12" ht="14.9" customHeight="1" x14ac:dyDescent="0.35">
      <c r="A463" s="496" t="s">
        <v>119</v>
      </c>
      <c r="B463" s="631" t="s">
        <v>364</v>
      </c>
      <c r="C463" s="632" t="s">
        <v>1113</v>
      </c>
      <c r="D463" s="499" t="s">
        <v>1114</v>
      </c>
      <c r="E463" s="475">
        <v>1207.8</v>
      </c>
      <c r="F463" s="475">
        <v>0</v>
      </c>
      <c r="G463" s="475"/>
      <c r="I463" s="471">
        <v>-1207.8</v>
      </c>
      <c r="J463" s="500">
        <v>0</v>
      </c>
    </row>
    <row r="464" spans="1:12" ht="14.9" customHeight="1" x14ac:dyDescent="0.35">
      <c r="A464" s="491" t="s">
        <v>119</v>
      </c>
      <c r="B464" s="578" t="s">
        <v>156</v>
      </c>
      <c r="C464" s="493" t="s">
        <v>288</v>
      </c>
      <c r="D464" s="494" t="s">
        <v>289</v>
      </c>
      <c r="E464" s="469">
        <v>0</v>
      </c>
      <c r="F464" s="469">
        <v>0</v>
      </c>
      <c r="G464" s="469"/>
      <c r="I464" s="468">
        <v>0</v>
      </c>
      <c r="J464" s="495">
        <v>0</v>
      </c>
    </row>
    <row r="465" spans="1:10" ht="14.9" customHeight="1" x14ac:dyDescent="0.35">
      <c r="A465" s="496" t="s">
        <v>119</v>
      </c>
      <c r="B465" s="631" t="s">
        <v>364</v>
      </c>
      <c r="C465" s="498" t="s">
        <v>1116</v>
      </c>
      <c r="D465" s="499" t="s">
        <v>1117</v>
      </c>
      <c r="E465" s="475">
        <v>0</v>
      </c>
      <c r="F465" s="475">
        <v>0</v>
      </c>
      <c r="G465" s="475"/>
      <c r="I465" s="471">
        <v>0</v>
      </c>
      <c r="J465" s="500">
        <v>0</v>
      </c>
    </row>
    <row r="466" spans="1:10" ht="14.9" customHeight="1" x14ac:dyDescent="0.35">
      <c r="A466" s="496" t="s">
        <v>119</v>
      </c>
      <c r="B466" s="631" t="s">
        <v>364</v>
      </c>
      <c r="C466" s="498" t="s">
        <v>12</v>
      </c>
      <c r="D466" s="499" t="s">
        <v>1119</v>
      </c>
      <c r="E466" s="475">
        <v>0</v>
      </c>
      <c r="F466" s="475">
        <v>0</v>
      </c>
      <c r="G466" s="475"/>
      <c r="I466" s="471">
        <v>0</v>
      </c>
      <c r="J466" s="500">
        <v>0</v>
      </c>
    </row>
    <row r="467" spans="1:10" ht="14.9" customHeight="1" x14ac:dyDescent="0.35">
      <c r="A467" s="491" t="s">
        <v>119</v>
      </c>
      <c r="B467" s="578" t="s">
        <v>156</v>
      </c>
      <c r="C467" s="611" t="s">
        <v>290</v>
      </c>
      <c r="D467" s="494" t="s">
        <v>291</v>
      </c>
      <c r="E467" s="469">
        <v>0</v>
      </c>
      <c r="F467" s="469">
        <v>0</v>
      </c>
      <c r="G467" s="469"/>
      <c r="I467" s="468">
        <v>0</v>
      </c>
      <c r="J467" s="495">
        <v>0</v>
      </c>
    </row>
    <row r="468" spans="1:10" ht="14.9" customHeight="1" x14ac:dyDescent="0.35">
      <c r="A468" s="496" t="s">
        <v>119</v>
      </c>
      <c r="B468" s="631" t="s">
        <v>364</v>
      </c>
      <c r="C468" s="498" t="s">
        <v>1121</v>
      </c>
      <c r="D468" s="499" t="s">
        <v>1122</v>
      </c>
      <c r="E468" s="475">
        <v>0</v>
      </c>
      <c r="F468" s="475">
        <v>0</v>
      </c>
      <c r="G468" s="475"/>
      <c r="I468" s="471">
        <v>0</v>
      </c>
      <c r="J468" s="500">
        <v>0</v>
      </c>
    </row>
    <row r="469" spans="1:10" ht="14.9" customHeight="1" x14ac:dyDescent="0.35">
      <c r="A469" s="491" t="s">
        <v>119</v>
      </c>
      <c r="B469" s="578" t="s">
        <v>156</v>
      </c>
      <c r="C469" s="493" t="s">
        <v>292</v>
      </c>
      <c r="D469" s="494" t="s">
        <v>293</v>
      </c>
      <c r="E469" s="469">
        <v>0</v>
      </c>
      <c r="F469" s="469">
        <v>0</v>
      </c>
      <c r="G469" s="469"/>
      <c r="I469" s="468">
        <v>0</v>
      </c>
      <c r="J469" s="495">
        <v>0</v>
      </c>
    </row>
    <row r="470" spans="1:10" ht="14.9" customHeight="1" x14ac:dyDescent="0.35">
      <c r="A470" s="496" t="s">
        <v>119</v>
      </c>
      <c r="B470" s="631" t="s">
        <v>364</v>
      </c>
      <c r="C470" s="498" t="s">
        <v>292</v>
      </c>
      <c r="D470" s="499" t="s">
        <v>1124</v>
      </c>
      <c r="E470" s="475">
        <v>0</v>
      </c>
      <c r="F470" s="475">
        <v>0</v>
      </c>
      <c r="G470" s="475"/>
      <c r="I470" s="471">
        <v>0</v>
      </c>
      <c r="J470" s="500">
        <v>0</v>
      </c>
    </row>
    <row r="471" spans="1:10" ht="14.9" customHeight="1" x14ac:dyDescent="0.35">
      <c r="A471" s="491" t="s">
        <v>119</v>
      </c>
      <c r="B471" s="578" t="s">
        <v>156</v>
      </c>
      <c r="C471" s="493" t="s">
        <v>294</v>
      </c>
      <c r="D471" s="494" t="s">
        <v>295</v>
      </c>
      <c r="E471" s="469">
        <v>81586.92</v>
      </c>
      <c r="F471" s="469">
        <v>0</v>
      </c>
      <c r="G471" s="469"/>
      <c r="I471" s="468">
        <v>-81586.92</v>
      </c>
      <c r="J471" s="495">
        <v>0</v>
      </c>
    </row>
    <row r="472" spans="1:10" ht="14.9" customHeight="1" x14ac:dyDescent="0.35">
      <c r="A472" s="496" t="s">
        <v>119</v>
      </c>
      <c r="B472" s="631" t="s">
        <v>364</v>
      </c>
      <c r="C472" s="498" t="s">
        <v>1126</v>
      </c>
      <c r="D472" s="499" t="s">
        <v>1127</v>
      </c>
      <c r="E472" s="475">
        <v>0</v>
      </c>
      <c r="F472" s="475">
        <v>0</v>
      </c>
      <c r="G472" s="475"/>
      <c r="I472" s="471">
        <v>0</v>
      </c>
      <c r="J472" s="500">
        <v>0</v>
      </c>
    </row>
    <row r="473" spans="1:10" ht="14.9" customHeight="1" x14ac:dyDescent="0.35">
      <c r="A473" s="496" t="s">
        <v>119</v>
      </c>
      <c r="B473" s="631" t="s">
        <v>364</v>
      </c>
      <c r="C473" s="498" t="s">
        <v>1129</v>
      </c>
      <c r="D473" s="499" t="s">
        <v>1130</v>
      </c>
      <c r="E473" s="475">
        <v>0</v>
      </c>
      <c r="F473" s="475">
        <v>0</v>
      </c>
      <c r="G473" s="475"/>
      <c r="I473" s="471">
        <v>0</v>
      </c>
      <c r="J473" s="500">
        <v>0</v>
      </c>
    </row>
    <row r="474" spans="1:10" ht="14.9" customHeight="1" x14ac:dyDescent="0.35">
      <c r="A474" s="496" t="s">
        <v>119</v>
      </c>
      <c r="B474" s="631" t="s">
        <v>364</v>
      </c>
      <c r="C474" s="498" t="s">
        <v>1132</v>
      </c>
      <c r="D474" s="499" t="s">
        <v>1133</v>
      </c>
      <c r="E474" s="475">
        <v>0</v>
      </c>
      <c r="F474" s="475">
        <v>0</v>
      </c>
      <c r="G474" s="475"/>
      <c r="I474" s="471">
        <v>0</v>
      </c>
      <c r="J474" s="500">
        <v>0</v>
      </c>
    </row>
    <row r="475" spans="1:10" ht="14.9" customHeight="1" x14ac:dyDescent="0.35">
      <c r="A475" s="496" t="s">
        <v>119</v>
      </c>
      <c r="B475" s="497" t="s">
        <v>364</v>
      </c>
      <c r="C475" s="498" t="s">
        <v>1135</v>
      </c>
      <c r="D475" s="499" t="s">
        <v>1136</v>
      </c>
      <c r="E475" s="475">
        <v>0</v>
      </c>
      <c r="F475" s="475">
        <v>0</v>
      </c>
      <c r="G475" s="475"/>
      <c r="I475" s="471">
        <v>0</v>
      </c>
      <c r="J475" s="500">
        <v>0</v>
      </c>
    </row>
    <row r="476" spans="1:10" ht="14.9" customHeight="1" x14ac:dyDescent="0.35">
      <c r="A476" s="496" t="s">
        <v>119</v>
      </c>
      <c r="B476" s="497" t="s">
        <v>364</v>
      </c>
      <c r="C476" s="498" t="s">
        <v>1138</v>
      </c>
      <c r="D476" s="499" t="s">
        <v>1139</v>
      </c>
      <c r="E476" s="475">
        <v>81586.92</v>
      </c>
      <c r="F476" s="475">
        <v>0</v>
      </c>
      <c r="G476" s="475"/>
      <c r="I476" s="471">
        <v>-81586.92</v>
      </c>
      <c r="J476" s="500">
        <v>0</v>
      </c>
    </row>
    <row r="477" spans="1:10" ht="14.9" customHeight="1" x14ac:dyDescent="0.35">
      <c r="A477" s="491" t="s">
        <v>119</v>
      </c>
      <c r="B477" s="578" t="s">
        <v>156</v>
      </c>
      <c r="C477" s="611" t="s">
        <v>296</v>
      </c>
      <c r="D477" s="494" t="s">
        <v>297</v>
      </c>
      <c r="E477" s="469">
        <v>4364580.43</v>
      </c>
      <c r="F477" s="469">
        <v>2203761.34</v>
      </c>
      <c r="G477" s="469"/>
      <c r="I477" s="468">
        <v>-2160819.09</v>
      </c>
      <c r="J477" s="495">
        <v>0</v>
      </c>
    </row>
    <row r="478" spans="1:10" x14ac:dyDescent="0.35">
      <c r="A478" s="496" t="s">
        <v>119</v>
      </c>
      <c r="B478" s="497" t="s">
        <v>364</v>
      </c>
      <c r="C478" s="498" t="s">
        <v>1141</v>
      </c>
      <c r="D478" s="499" t="s">
        <v>1142</v>
      </c>
      <c r="E478" s="475">
        <v>4364580.43</v>
      </c>
      <c r="F478" s="475">
        <v>2203761.34</v>
      </c>
      <c r="G478" s="475"/>
      <c r="I478" s="471">
        <v>-2160819.09</v>
      </c>
      <c r="J478" s="500">
        <v>0</v>
      </c>
    </row>
    <row r="479" spans="1:10" ht="14.9" hidden="1" customHeight="1" x14ac:dyDescent="0.35">
      <c r="A479" s="491" t="s">
        <v>119</v>
      </c>
      <c r="B479" s="492" t="s">
        <v>156</v>
      </c>
      <c r="C479" s="493" t="s">
        <v>1144</v>
      </c>
      <c r="D479" s="494" t="s">
        <v>1145</v>
      </c>
      <c r="E479" s="475">
        <v>0</v>
      </c>
      <c r="F479" s="475">
        <v>0</v>
      </c>
      <c r="G479" s="475"/>
      <c r="I479" s="471">
        <v>0</v>
      </c>
      <c r="J479" s="500" t="e">
        <v>#DIV/0!</v>
      </c>
    </row>
    <row r="480" spans="1:10" ht="15" hidden="1" customHeight="1" x14ac:dyDescent="0.35">
      <c r="A480" s="491" t="s">
        <v>119</v>
      </c>
      <c r="B480" s="492" t="s">
        <v>156</v>
      </c>
      <c r="C480" s="611" t="s">
        <v>1146</v>
      </c>
      <c r="D480" s="494" t="s">
        <v>1147</v>
      </c>
      <c r="E480" s="475">
        <v>0</v>
      </c>
      <c r="F480" s="475">
        <v>0</v>
      </c>
      <c r="G480" s="475"/>
      <c r="I480" s="471">
        <v>0</v>
      </c>
      <c r="J480" s="500" t="e">
        <v>#DIV/0!</v>
      </c>
    </row>
    <row r="481" spans="1:10" x14ac:dyDescent="0.35">
      <c r="A481" s="491" t="s">
        <v>119</v>
      </c>
      <c r="B481" s="492" t="s">
        <v>156</v>
      </c>
      <c r="C481" s="611" t="s">
        <v>298</v>
      </c>
      <c r="D481" s="494" t="s">
        <v>299</v>
      </c>
      <c r="E481" s="469">
        <v>187724.03999999998</v>
      </c>
      <c r="F481" s="469">
        <v>177445.53</v>
      </c>
      <c r="G481" s="469"/>
      <c r="I481" s="468">
        <v>-10278.50999999998</v>
      </c>
      <c r="J481" s="495">
        <v>-5.4753296381219951E-2</v>
      </c>
    </row>
    <row r="482" spans="1:10" x14ac:dyDescent="0.35">
      <c r="A482" s="496" t="s">
        <v>119</v>
      </c>
      <c r="B482" s="497" t="s">
        <v>364</v>
      </c>
      <c r="C482" s="498" t="s">
        <v>14</v>
      </c>
      <c r="D482" s="499" t="s">
        <v>1148</v>
      </c>
      <c r="E482" s="475">
        <v>187724.03999999998</v>
      </c>
      <c r="F482" s="475">
        <v>177445.53</v>
      </c>
      <c r="G482" s="475"/>
      <c r="I482" s="471">
        <v>-10278.50999999998</v>
      </c>
      <c r="J482" s="500">
        <v>-5.4753296381219951E-2</v>
      </c>
    </row>
    <row r="483" spans="1:10" hidden="1" x14ac:dyDescent="0.35">
      <c r="A483" s="458" t="s">
        <v>119</v>
      </c>
      <c r="B483" s="459" t="s">
        <v>129</v>
      </c>
      <c r="C483" s="460" t="s">
        <v>1150</v>
      </c>
      <c r="D483" s="461" t="s">
        <v>1151</v>
      </c>
      <c r="E483" s="514">
        <v>0</v>
      </c>
      <c r="F483" s="514">
        <v>0</v>
      </c>
      <c r="G483" s="514"/>
      <c r="I483" s="515">
        <v>0</v>
      </c>
      <c r="J483" s="516" t="e">
        <v>#DIV/0!</v>
      </c>
    </row>
    <row r="484" spans="1:10" hidden="1" x14ac:dyDescent="0.35">
      <c r="A484" s="634" t="s">
        <v>119</v>
      </c>
      <c r="B484" s="635" t="s">
        <v>156</v>
      </c>
      <c r="C484" s="636" t="s">
        <v>1152</v>
      </c>
      <c r="D484" s="637" t="s">
        <v>1153</v>
      </c>
      <c r="E484" s="514">
        <v>0</v>
      </c>
      <c r="F484" s="514">
        <v>0</v>
      </c>
      <c r="G484" s="514"/>
      <c r="I484" s="515">
        <v>0</v>
      </c>
      <c r="J484" s="516" t="e">
        <v>#DIV/0!</v>
      </c>
    </row>
    <row r="485" spans="1:10" ht="14.9" customHeight="1" x14ac:dyDescent="0.35">
      <c r="A485" s="458" t="s">
        <v>119</v>
      </c>
      <c r="B485" s="459" t="s">
        <v>129</v>
      </c>
      <c r="C485" s="460" t="s">
        <v>300</v>
      </c>
      <c r="D485" s="461" t="s">
        <v>301</v>
      </c>
      <c r="E485" s="520">
        <v>1612081.26</v>
      </c>
      <c r="F485" s="520">
        <v>2756708.33</v>
      </c>
      <c r="G485" s="520"/>
      <c r="I485" s="465">
        <v>1144627.07</v>
      </c>
      <c r="J485" s="501">
        <v>0</v>
      </c>
    </row>
    <row r="486" spans="1:10" ht="14.9" customHeight="1" x14ac:dyDescent="0.35">
      <c r="A486" s="491" t="s">
        <v>119</v>
      </c>
      <c r="B486" s="492" t="s">
        <v>156</v>
      </c>
      <c r="C486" s="493" t="s">
        <v>302</v>
      </c>
      <c r="D486" s="494" t="s">
        <v>303</v>
      </c>
      <c r="E486" s="469">
        <v>1612081.26</v>
      </c>
      <c r="F486" s="469">
        <v>2756708.33</v>
      </c>
      <c r="G486" s="469"/>
      <c r="I486" s="468">
        <v>1144627.07</v>
      </c>
      <c r="J486" s="495">
        <v>0</v>
      </c>
    </row>
    <row r="487" spans="1:10" ht="14.9" customHeight="1" x14ac:dyDescent="0.35">
      <c r="A487" s="496" t="s">
        <v>119</v>
      </c>
      <c r="B487" s="497" t="s">
        <v>364</v>
      </c>
      <c r="C487" s="632" t="s">
        <v>1154</v>
      </c>
      <c r="D487" s="499" t="s">
        <v>1155</v>
      </c>
      <c r="E487" s="475">
        <v>1612081.26</v>
      </c>
      <c r="F487" s="475">
        <v>2756708.33</v>
      </c>
      <c r="G487" s="475"/>
      <c r="I487" s="471">
        <v>1144627.07</v>
      </c>
      <c r="J487" s="500">
        <v>0</v>
      </c>
    </row>
    <row r="488" spans="1:10" ht="14.9" customHeight="1" x14ac:dyDescent="0.35">
      <c r="A488" s="496" t="s">
        <v>119</v>
      </c>
      <c r="B488" s="535" t="s">
        <v>364</v>
      </c>
      <c r="C488" s="638" t="s">
        <v>1157</v>
      </c>
      <c r="D488" s="537" t="s">
        <v>1158</v>
      </c>
      <c r="E488" s="475">
        <v>0</v>
      </c>
      <c r="F488" s="475">
        <v>0</v>
      </c>
      <c r="G488" s="475"/>
      <c r="I488" s="471">
        <v>0</v>
      </c>
      <c r="J488" s="500">
        <v>0</v>
      </c>
    </row>
    <row r="489" spans="1:10" ht="14.9" hidden="1" customHeight="1" x14ac:dyDescent="0.35">
      <c r="A489" s="639" t="s">
        <v>119</v>
      </c>
      <c r="B489" s="640" t="s">
        <v>156</v>
      </c>
      <c r="C489" s="641" t="s">
        <v>1160</v>
      </c>
      <c r="D489" s="642" t="s">
        <v>1161</v>
      </c>
      <c r="E489" s="469">
        <v>0</v>
      </c>
      <c r="F489" s="469">
        <v>0</v>
      </c>
      <c r="G489" s="469"/>
      <c r="I489" s="468">
        <v>0</v>
      </c>
      <c r="J489" s="495" t="e">
        <v>#DIV/0!</v>
      </c>
    </row>
    <row r="490" spans="1:10" ht="14.9" hidden="1" customHeight="1" x14ac:dyDescent="0.35">
      <c r="A490" s="643" t="s">
        <v>119</v>
      </c>
      <c r="B490" s="535" t="s">
        <v>364</v>
      </c>
      <c r="C490" s="638" t="s">
        <v>1160</v>
      </c>
      <c r="D490" s="537" t="s">
        <v>1162</v>
      </c>
      <c r="E490" s="475">
        <v>0</v>
      </c>
      <c r="F490" s="475">
        <v>0</v>
      </c>
      <c r="G490" s="475"/>
      <c r="I490" s="471">
        <v>0</v>
      </c>
      <c r="J490" s="500" t="e">
        <v>#DIV/0!</v>
      </c>
    </row>
    <row r="491" spans="1:10" ht="14.9" hidden="1" customHeight="1" x14ac:dyDescent="0.35">
      <c r="A491" s="458" t="s">
        <v>119</v>
      </c>
      <c r="B491" s="459" t="s">
        <v>129</v>
      </c>
      <c r="C491" s="460" t="s">
        <v>1163</v>
      </c>
      <c r="D491" s="461" t="s">
        <v>1164</v>
      </c>
      <c r="E491" s="514">
        <v>0</v>
      </c>
      <c r="F491" s="514">
        <v>0</v>
      </c>
      <c r="G491" s="514"/>
      <c r="I491" s="515">
        <v>0</v>
      </c>
      <c r="J491" s="516" t="e">
        <v>#DIV/0!</v>
      </c>
    </row>
    <row r="492" spans="1:10" ht="14.9" hidden="1" customHeight="1" x14ac:dyDescent="0.35">
      <c r="A492" s="458" t="s">
        <v>119</v>
      </c>
      <c r="B492" s="459" t="s">
        <v>129</v>
      </c>
      <c r="C492" s="460" t="s">
        <v>1165</v>
      </c>
      <c r="D492" s="461" t="s">
        <v>1166</v>
      </c>
      <c r="E492" s="514">
        <v>0</v>
      </c>
      <c r="F492" s="514">
        <v>0</v>
      </c>
      <c r="G492" s="514"/>
      <c r="I492" s="515">
        <v>0</v>
      </c>
      <c r="J492" s="516" t="e">
        <v>#DIV/0!</v>
      </c>
    </row>
    <row r="493" spans="1:10" ht="14.9" hidden="1" customHeight="1" x14ac:dyDescent="0.35">
      <c r="A493" s="458" t="s">
        <v>119</v>
      </c>
      <c r="B493" s="459" t="s">
        <v>129</v>
      </c>
      <c r="C493" s="460" t="s">
        <v>1167</v>
      </c>
      <c r="D493" s="461" t="s">
        <v>1168</v>
      </c>
      <c r="E493" s="514">
        <v>0</v>
      </c>
      <c r="F493" s="514">
        <v>0</v>
      </c>
      <c r="G493" s="514"/>
      <c r="I493" s="515">
        <v>0</v>
      </c>
      <c r="J493" s="516" t="e">
        <v>#DIV/0!</v>
      </c>
    </row>
    <row r="494" spans="1:10" ht="14.9" hidden="1" customHeight="1" x14ac:dyDescent="0.35">
      <c r="A494" s="450" t="s">
        <v>119</v>
      </c>
      <c r="B494" s="451" t="s">
        <v>99</v>
      </c>
      <c r="C494" s="452" t="s">
        <v>459</v>
      </c>
      <c r="D494" s="453" t="s">
        <v>1169</v>
      </c>
      <c r="E494" s="514">
        <v>0</v>
      </c>
      <c r="F494" s="514">
        <v>0</v>
      </c>
      <c r="G494" s="514"/>
      <c r="I494" s="515">
        <v>0</v>
      </c>
      <c r="J494" s="516" t="e">
        <v>#DIV/0!</v>
      </c>
    </row>
    <row r="495" spans="1:10" ht="14.9" hidden="1" customHeight="1" x14ac:dyDescent="0.35">
      <c r="A495" s="458" t="s">
        <v>119</v>
      </c>
      <c r="B495" s="459" t="s">
        <v>129</v>
      </c>
      <c r="C495" s="460" t="s">
        <v>1170</v>
      </c>
      <c r="D495" s="461" t="s">
        <v>1171</v>
      </c>
      <c r="E495" s="514">
        <v>0</v>
      </c>
      <c r="F495" s="514">
        <v>0</v>
      </c>
      <c r="G495" s="514"/>
      <c r="I495" s="515">
        <v>0</v>
      </c>
      <c r="J495" s="516" t="e">
        <v>#DIV/0!</v>
      </c>
    </row>
    <row r="496" spans="1:10" ht="14.9" hidden="1" customHeight="1" x14ac:dyDescent="0.35">
      <c r="A496" s="458" t="s">
        <v>119</v>
      </c>
      <c r="B496" s="459" t="s">
        <v>129</v>
      </c>
      <c r="C496" s="460" t="s">
        <v>1172</v>
      </c>
      <c r="D496" s="461" t="s">
        <v>1173</v>
      </c>
      <c r="E496" s="514">
        <v>0</v>
      </c>
      <c r="F496" s="514">
        <v>0</v>
      </c>
      <c r="G496" s="514"/>
      <c r="I496" s="515">
        <v>0</v>
      </c>
      <c r="J496" s="516" t="e">
        <v>#DIV/0!</v>
      </c>
    </row>
    <row r="497" spans="1:10" ht="14.9" hidden="1" customHeight="1" x14ac:dyDescent="0.35">
      <c r="A497" s="458" t="s">
        <v>119</v>
      </c>
      <c r="B497" s="459" t="s">
        <v>129</v>
      </c>
      <c r="C497" s="460" t="s">
        <v>1174</v>
      </c>
      <c r="D497" s="461" t="s">
        <v>1175</v>
      </c>
      <c r="E497" s="514">
        <v>0</v>
      </c>
      <c r="F497" s="514">
        <v>0</v>
      </c>
      <c r="G497" s="514"/>
      <c r="I497" s="515">
        <v>0</v>
      </c>
      <c r="J497" s="516" t="e">
        <v>#DIV/0!</v>
      </c>
    </row>
    <row r="498" spans="1:10" ht="14.9" hidden="1" customHeight="1" x14ac:dyDescent="0.35">
      <c r="A498" s="458" t="s">
        <v>119</v>
      </c>
      <c r="B498" s="459" t="s">
        <v>129</v>
      </c>
      <c r="C498" s="460" t="s">
        <v>1176</v>
      </c>
      <c r="D498" s="461" t="s">
        <v>1177</v>
      </c>
      <c r="E498" s="514">
        <v>0</v>
      </c>
      <c r="F498" s="514">
        <v>0</v>
      </c>
      <c r="G498" s="514"/>
      <c r="I498" s="515">
        <v>0</v>
      </c>
      <c r="J498" s="516" t="e">
        <v>#DIV/0!</v>
      </c>
    </row>
    <row r="499" spans="1:10" ht="14.9" hidden="1" customHeight="1" x14ac:dyDescent="0.35">
      <c r="A499" s="458" t="s">
        <v>119</v>
      </c>
      <c r="B499" s="459" t="s">
        <v>129</v>
      </c>
      <c r="C499" s="460" t="s">
        <v>1178</v>
      </c>
      <c r="D499" s="461" t="s">
        <v>1179</v>
      </c>
      <c r="E499" s="514">
        <v>0</v>
      </c>
      <c r="F499" s="514">
        <v>0</v>
      </c>
      <c r="G499" s="514"/>
      <c r="I499" s="515">
        <v>0</v>
      </c>
      <c r="J499" s="516" t="e">
        <v>#DIV/0!</v>
      </c>
    </row>
    <row r="500" spans="1:10" ht="14.9" hidden="1" customHeight="1" x14ac:dyDescent="0.35">
      <c r="A500" s="450" t="s">
        <v>119</v>
      </c>
      <c r="B500" s="451" t="s">
        <v>99</v>
      </c>
      <c r="C500" s="452" t="s">
        <v>481</v>
      </c>
      <c r="D500" s="453" t="s">
        <v>1180</v>
      </c>
      <c r="E500" s="514">
        <v>0</v>
      </c>
      <c r="F500" s="514">
        <v>0</v>
      </c>
      <c r="G500" s="514"/>
      <c r="I500" s="515">
        <v>0</v>
      </c>
      <c r="J500" s="516" t="e">
        <v>#DIV/0!</v>
      </c>
    </row>
    <row r="501" spans="1:10" ht="14.9" hidden="1" customHeight="1" x14ac:dyDescent="0.35">
      <c r="A501" s="458" t="s">
        <v>119</v>
      </c>
      <c r="B501" s="459" t="s">
        <v>129</v>
      </c>
      <c r="C501" s="460" t="s">
        <v>1181</v>
      </c>
      <c r="D501" s="461" t="s">
        <v>1182</v>
      </c>
      <c r="E501" s="514">
        <v>0</v>
      </c>
      <c r="F501" s="514">
        <v>0</v>
      </c>
      <c r="G501" s="514"/>
      <c r="I501" s="515">
        <v>0</v>
      </c>
      <c r="J501" s="516" t="e">
        <v>#DIV/0!</v>
      </c>
    </row>
    <row r="502" spans="1:10" ht="14.9" hidden="1" customHeight="1" x14ac:dyDescent="0.35">
      <c r="A502" s="458" t="s">
        <v>119</v>
      </c>
      <c r="B502" s="459" t="s">
        <v>129</v>
      </c>
      <c r="C502" s="460" t="s">
        <v>1183</v>
      </c>
      <c r="D502" s="461" t="s">
        <v>1184</v>
      </c>
      <c r="E502" s="514">
        <v>0</v>
      </c>
      <c r="F502" s="514">
        <v>0</v>
      </c>
      <c r="G502" s="514"/>
      <c r="I502" s="515">
        <v>0</v>
      </c>
      <c r="J502" s="516" t="e">
        <v>#DIV/0!</v>
      </c>
    </row>
    <row r="503" spans="1:10" ht="14.9" hidden="1" customHeight="1" x14ac:dyDescent="0.35">
      <c r="A503" s="458" t="s">
        <v>119</v>
      </c>
      <c r="B503" s="459" t="s">
        <v>129</v>
      </c>
      <c r="C503" s="460" t="s">
        <v>1185</v>
      </c>
      <c r="D503" s="461" t="s">
        <v>1186</v>
      </c>
      <c r="E503" s="514">
        <v>0</v>
      </c>
      <c r="F503" s="514">
        <v>0</v>
      </c>
      <c r="G503" s="514"/>
      <c r="I503" s="515">
        <v>0</v>
      </c>
      <c r="J503" s="516" t="e">
        <v>#DIV/0!</v>
      </c>
    </row>
    <row r="504" spans="1:10" ht="14.9" hidden="1" customHeight="1" x14ac:dyDescent="0.35">
      <c r="A504" s="458" t="s">
        <v>119</v>
      </c>
      <c r="B504" s="459" t="s">
        <v>129</v>
      </c>
      <c r="C504" s="460" t="s">
        <v>1187</v>
      </c>
      <c r="D504" s="461" t="s">
        <v>1188</v>
      </c>
      <c r="E504" s="514">
        <v>0</v>
      </c>
      <c r="F504" s="514">
        <v>0</v>
      </c>
      <c r="G504" s="514"/>
      <c r="I504" s="515">
        <v>0</v>
      </c>
      <c r="J504" s="516" t="e">
        <v>#DIV/0!</v>
      </c>
    </row>
    <row r="505" spans="1:10" ht="14.9" hidden="1" customHeight="1" x14ac:dyDescent="0.35">
      <c r="A505" s="458" t="s">
        <v>119</v>
      </c>
      <c r="B505" s="459" t="s">
        <v>129</v>
      </c>
      <c r="C505" s="460" t="s">
        <v>1189</v>
      </c>
      <c r="D505" s="461" t="s">
        <v>1190</v>
      </c>
      <c r="E505" s="514">
        <v>0</v>
      </c>
      <c r="F505" s="514">
        <v>0</v>
      </c>
      <c r="G505" s="514"/>
      <c r="I505" s="515">
        <v>0</v>
      </c>
      <c r="J505" s="516" t="e">
        <v>#DIV/0!</v>
      </c>
    </row>
    <row r="506" spans="1:10" ht="14.9" hidden="1" customHeight="1" x14ac:dyDescent="0.35">
      <c r="A506" s="458" t="s">
        <v>119</v>
      </c>
      <c r="B506" s="459" t="s">
        <v>129</v>
      </c>
      <c r="C506" s="460" t="s">
        <v>1191</v>
      </c>
      <c r="D506" s="461" t="s">
        <v>1192</v>
      </c>
      <c r="E506" s="514">
        <v>0</v>
      </c>
      <c r="F506" s="514">
        <v>0</v>
      </c>
      <c r="G506" s="514"/>
      <c r="I506" s="515">
        <v>0</v>
      </c>
      <c r="J506" s="516" t="e">
        <v>#DIV/0!</v>
      </c>
    </row>
    <row r="507" spans="1:10" ht="14.9" hidden="1" customHeight="1" x14ac:dyDescent="0.35">
      <c r="A507" s="458" t="s">
        <v>119</v>
      </c>
      <c r="B507" s="459" t="s">
        <v>129</v>
      </c>
      <c r="C507" s="460" t="s">
        <v>1193</v>
      </c>
      <c r="D507" s="461" t="s">
        <v>1194</v>
      </c>
      <c r="E507" s="514">
        <v>0</v>
      </c>
      <c r="F507" s="514">
        <v>0</v>
      </c>
      <c r="G507" s="514"/>
      <c r="I507" s="515">
        <v>0</v>
      </c>
      <c r="J507" s="516" t="e">
        <v>#DIV/0!</v>
      </c>
    </row>
    <row r="508" spans="1:10" ht="14.9" hidden="1" customHeight="1" x14ac:dyDescent="0.35">
      <c r="A508" s="458" t="s">
        <v>119</v>
      </c>
      <c r="B508" s="459" t="s">
        <v>129</v>
      </c>
      <c r="C508" s="460" t="s">
        <v>1195</v>
      </c>
      <c r="D508" s="461" t="s">
        <v>1196</v>
      </c>
      <c r="E508" s="514">
        <v>0</v>
      </c>
      <c r="F508" s="514">
        <v>0</v>
      </c>
      <c r="G508" s="514"/>
      <c r="I508" s="515">
        <v>0</v>
      </c>
      <c r="J508" s="516" t="e">
        <v>#DIV/0!</v>
      </c>
    </row>
    <row r="509" spans="1:10" ht="14.9" hidden="1" customHeight="1" x14ac:dyDescent="0.35">
      <c r="A509" s="458" t="s">
        <v>119</v>
      </c>
      <c r="B509" s="459" t="s">
        <v>129</v>
      </c>
      <c r="C509" s="460" t="s">
        <v>1197</v>
      </c>
      <c r="D509" s="461" t="s">
        <v>1198</v>
      </c>
      <c r="E509" s="514">
        <v>0</v>
      </c>
      <c r="F509" s="514">
        <v>0</v>
      </c>
      <c r="G509" s="514"/>
      <c r="I509" s="515">
        <v>0</v>
      </c>
      <c r="J509" s="516" t="e">
        <v>#DIV/0!</v>
      </c>
    </row>
    <row r="510" spans="1:10" ht="14.9" hidden="1" customHeight="1" x14ac:dyDescent="0.35">
      <c r="A510" s="458" t="s">
        <v>119</v>
      </c>
      <c r="B510" s="459" t="s">
        <v>129</v>
      </c>
      <c r="C510" s="460" t="s">
        <v>1199</v>
      </c>
      <c r="D510" s="461" t="s">
        <v>1200</v>
      </c>
      <c r="E510" s="514">
        <v>0</v>
      </c>
      <c r="F510" s="514">
        <v>0</v>
      </c>
      <c r="G510" s="514"/>
      <c r="I510" s="515">
        <v>0</v>
      </c>
      <c r="J510" s="516" t="e">
        <v>#DIV/0!</v>
      </c>
    </row>
    <row r="511" spans="1:10" ht="14.9" hidden="1" customHeight="1" x14ac:dyDescent="0.35">
      <c r="A511" s="458" t="s">
        <v>119</v>
      </c>
      <c r="B511" s="459" t="s">
        <v>129</v>
      </c>
      <c r="C511" s="460" t="s">
        <v>1201</v>
      </c>
      <c r="D511" s="461" t="s">
        <v>1202</v>
      </c>
      <c r="E511" s="514">
        <v>0</v>
      </c>
      <c r="F511" s="514">
        <v>0</v>
      </c>
      <c r="G511" s="514"/>
      <c r="I511" s="515">
        <v>0</v>
      </c>
      <c r="J511" s="516" t="e">
        <v>#DIV/0!</v>
      </c>
    </row>
    <row r="512" spans="1:10" ht="14.9" hidden="1" customHeight="1" x14ac:dyDescent="0.35">
      <c r="A512" s="458" t="s">
        <v>119</v>
      </c>
      <c r="B512" s="459" t="s">
        <v>129</v>
      </c>
      <c r="C512" s="460" t="s">
        <v>1203</v>
      </c>
      <c r="D512" s="461" t="s">
        <v>1204</v>
      </c>
      <c r="E512" s="514">
        <v>0</v>
      </c>
      <c r="F512" s="514">
        <v>0</v>
      </c>
      <c r="G512" s="514"/>
      <c r="I512" s="515">
        <v>0</v>
      </c>
      <c r="J512" s="516" t="e">
        <v>#DIV/0!</v>
      </c>
    </row>
    <row r="513" spans="1:10" ht="14.9" hidden="1" customHeight="1" x14ac:dyDescent="0.35">
      <c r="A513" s="458" t="s">
        <v>119</v>
      </c>
      <c r="B513" s="459" t="s">
        <v>129</v>
      </c>
      <c r="C513" s="460" t="s">
        <v>1205</v>
      </c>
      <c r="D513" s="461" t="s">
        <v>1206</v>
      </c>
      <c r="E513" s="514">
        <v>0</v>
      </c>
      <c r="F513" s="514">
        <v>0</v>
      </c>
      <c r="G513" s="514"/>
      <c r="I513" s="515">
        <v>0</v>
      </c>
      <c r="J513" s="516" t="e">
        <v>#DIV/0!</v>
      </c>
    </row>
    <row r="514" spans="1:10" ht="14.9" hidden="1" customHeight="1" x14ac:dyDescent="0.35">
      <c r="A514" s="458" t="s">
        <v>119</v>
      </c>
      <c r="B514" s="459" t="s">
        <v>129</v>
      </c>
      <c r="C514" s="460" t="s">
        <v>1207</v>
      </c>
      <c r="D514" s="461" t="s">
        <v>1208</v>
      </c>
      <c r="E514" s="514">
        <v>0</v>
      </c>
      <c r="F514" s="514">
        <v>0</v>
      </c>
      <c r="G514" s="514"/>
      <c r="I514" s="515">
        <v>0</v>
      </c>
      <c r="J514" s="516" t="e">
        <v>#DIV/0!</v>
      </c>
    </row>
    <row r="515" spans="1:10" ht="14.9" hidden="1" customHeight="1" x14ac:dyDescent="0.35">
      <c r="A515" s="458" t="s">
        <v>119</v>
      </c>
      <c r="B515" s="459" t="s">
        <v>129</v>
      </c>
      <c r="C515" s="460" t="s">
        <v>1209</v>
      </c>
      <c r="D515" s="461" t="s">
        <v>1210</v>
      </c>
      <c r="E515" s="514">
        <v>0</v>
      </c>
      <c r="F515" s="514">
        <v>0</v>
      </c>
      <c r="G515" s="514"/>
      <c r="I515" s="515">
        <v>0</v>
      </c>
      <c r="J515" s="516" t="e">
        <v>#DIV/0!</v>
      </c>
    </row>
    <row r="516" spans="1:10" ht="14.9" hidden="1" customHeight="1" x14ac:dyDescent="0.35">
      <c r="A516" s="458" t="s">
        <v>119</v>
      </c>
      <c r="B516" s="459" t="s">
        <v>129</v>
      </c>
      <c r="C516" s="460" t="s">
        <v>1211</v>
      </c>
      <c r="D516" s="461" t="s">
        <v>1212</v>
      </c>
      <c r="E516" s="514">
        <v>0</v>
      </c>
      <c r="F516" s="514">
        <v>0</v>
      </c>
      <c r="G516" s="514"/>
      <c r="I516" s="515">
        <v>0</v>
      </c>
      <c r="J516" s="516" t="e">
        <v>#DIV/0!</v>
      </c>
    </row>
    <row r="517" spans="1:10" ht="14.9" hidden="1" customHeight="1" x14ac:dyDescent="0.35">
      <c r="A517" s="458" t="s">
        <v>119</v>
      </c>
      <c r="B517" s="459" t="s">
        <v>129</v>
      </c>
      <c r="C517" s="460" t="s">
        <v>1213</v>
      </c>
      <c r="D517" s="461" t="s">
        <v>1214</v>
      </c>
      <c r="E517" s="514">
        <v>0</v>
      </c>
      <c r="F517" s="514">
        <v>0</v>
      </c>
      <c r="G517" s="514"/>
      <c r="I517" s="515">
        <v>0</v>
      </c>
      <c r="J517" s="516" t="e">
        <v>#DIV/0!</v>
      </c>
    </row>
    <row r="518" spans="1:10" ht="14.9" hidden="1" customHeight="1" x14ac:dyDescent="0.35">
      <c r="A518" s="458" t="s">
        <v>119</v>
      </c>
      <c r="B518" s="459" t="s">
        <v>129</v>
      </c>
      <c r="C518" s="460" t="s">
        <v>1215</v>
      </c>
      <c r="D518" s="461" t="s">
        <v>1216</v>
      </c>
      <c r="E518" s="514">
        <v>0</v>
      </c>
      <c r="F518" s="514">
        <v>0</v>
      </c>
      <c r="G518" s="514"/>
      <c r="I518" s="515">
        <v>0</v>
      </c>
      <c r="J518" s="516" t="e">
        <v>#DIV/0!</v>
      </c>
    </row>
    <row r="519" spans="1:10" ht="14.9" hidden="1" customHeight="1" x14ac:dyDescent="0.35">
      <c r="A519" s="458" t="s">
        <v>119</v>
      </c>
      <c r="B519" s="459" t="s">
        <v>129</v>
      </c>
      <c r="C519" s="460" t="s">
        <v>1217</v>
      </c>
      <c r="D519" s="461" t="s">
        <v>1218</v>
      </c>
      <c r="E519" s="514">
        <v>0</v>
      </c>
      <c r="F519" s="514">
        <v>0</v>
      </c>
      <c r="G519" s="514"/>
      <c r="I519" s="515">
        <v>0</v>
      </c>
      <c r="J519" s="516" t="e">
        <v>#DIV/0!</v>
      </c>
    </row>
    <row r="520" spans="1:10" ht="14.9" hidden="1" customHeight="1" x14ac:dyDescent="0.35">
      <c r="A520" s="458" t="s">
        <v>119</v>
      </c>
      <c r="B520" s="459" t="s">
        <v>129</v>
      </c>
      <c r="C520" s="460" t="s">
        <v>1219</v>
      </c>
      <c r="D520" s="461" t="s">
        <v>1220</v>
      </c>
      <c r="E520" s="514">
        <v>0</v>
      </c>
      <c r="F520" s="514">
        <v>0</v>
      </c>
      <c r="G520" s="514"/>
      <c r="I520" s="515">
        <v>0</v>
      </c>
      <c r="J520" s="516" t="e">
        <v>#DIV/0!</v>
      </c>
    </row>
    <row r="521" spans="1:10" ht="14.9" hidden="1" customHeight="1" x14ac:dyDescent="0.35">
      <c r="A521" s="458" t="s">
        <v>119</v>
      </c>
      <c r="B521" s="459" t="s">
        <v>129</v>
      </c>
      <c r="C521" s="460" t="s">
        <v>1221</v>
      </c>
      <c r="D521" s="461" t="s">
        <v>1222</v>
      </c>
      <c r="E521" s="514">
        <v>0</v>
      </c>
      <c r="F521" s="514">
        <v>0</v>
      </c>
      <c r="G521" s="514"/>
      <c r="I521" s="515">
        <v>0</v>
      </c>
      <c r="J521" s="516" t="e">
        <v>#DIV/0!</v>
      </c>
    </row>
    <row r="522" spans="1:10" ht="14.9" hidden="1" customHeight="1" x14ac:dyDescent="0.35">
      <c r="A522" s="458" t="s">
        <v>119</v>
      </c>
      <c r="B522" s="459" t="s">
        <v>129</v>
      </c>
      <c r="C522" s="460" t="s">
        <v>1223</v>
      </c>
      <c r="D522" s="461" t="s">
        <v>1224</v>
      </c>
      <c r="E522" s="514">
        <v>0</v>
      </c>
      <c r="F522" s="514">
        <v>0</v>
      </c>
      <c r="G522" s="514"/>
      <c r="I522" s="515">
        <v>0</v>
      </c>
      <c r="J522" s="516" t="e">
        <v>#DIV/0!</v>
      </c>
    </row>
    <row r="523" spans="1:10" ht="14.9" hidden="1" customHeight="1" x14ac:dyDescent="0.35">
      <c r="A523" s="458" t="s">
        <v>119</v>
      </c>
      <c r="B523" s="459" t="s">
        <v>129</v>
      </c>
      <c r="C523" s="460" t="s">
        <v>1225</v>
      </c>
      <c r="D523" s="461" t="s">
        <v>1226</v>
      </c>
      <c r="E523" s="514">
        <v>0</v>
      </c>
      <c r="F523" s="514">
        <v>0</v>
      </c>
      <c r="G523" s="514"/>
      <c r="I523" s="515">
        <v>0</v>
      </c>
      <c r="J523" s="516" t="e">
        <v>#DIV/0!</v>
      </c>
    </row>
    <row r="524" spans="1:10" ht="14.9" hidden="1" customHeight="1" x14ac:dyDescent="0.35">
      <c r="A524" s="458" t="s">
        <v>119</v>
      </c>
      <c r="B524" s="459" t="s">
        <v>129</v>
      </c>
      <c r="C524" s="460" t="s">
        <v>1227</v>
      </c>
      <c r="D524" s="461" t="s">
        <v>1228</v>
      </c>
      <c r="E524" s="514">
        <v>0</v>
      </c>
      <c r="F524" s="514">
        <v>0</v>
      </c>
      <c r="G524" s="514"/>
      <c r="I524" s="515">
        <v>0</v>
      </c>
      <c r="J524" s="516" t="e">
        <v>#DIV/0!</v>
      </c>
    </row>
    <row r="525" spans="1:10" ht="14.9" hidden="1" customHeight="1" x14ac:dyDescent="0.35">
      <c r="A525" s="458" t="s">
        <v>119</v>
      </c>
      <c r="B525" s="459" t="s">
        <v>129</v>
      </c>
      <c r="C525" s="460" t="s">
        <v>1229</v>
      </c>
      <c r="D525" s="461" t="s">
        <v>1230</v>
      </c>
      <c r="E525" s="514">
        <v>0</v>
      </c>
      <c r="F525" s="514">
        <v>0</v>
      </c>
      <c r="G525" s="514"/>
      <c r="I525" s="515">
        <v>0</v>
      </c>
      <c r="J525" s="516" t="e">
        <v>#DIV/0!</v>
      </c>
    </row>
    <row r="526" spans="1:10" ht="14.9" hidden="1" customHeight="1" x14ac:dyDescent="0.35">
      <c r="A526" s="450" t="s">
        <v>119</v>
      </c>
      <c r="B526" s="451" t="s">
        <v>99</v>
      </c>
      <c r="C526" s="452" t="s">
        <v>1231</v>
      </c>
      <c r="D526" s="453" t="s">
        <v>1232</v>
      </c>
      <c r="E526" s="517">
        <v>0</v>
      </c>
      <c r="F526" s="517">
        <v>0</v>
      </c>
      <c r="G526" s="517"/>
      <c r="I526" s="457">
        <v>0</v>
      </c>
      <c r="J526" s="518" t="e">
        <v>#DIV/0!</v>
      </c>
    </row>
    <row r="527" spans="1:10" ht="14.9" hidden="1" customHeight="1" x14ac:dyDescent="0.35">
      <c r="A527" s="458" t="s">
        <v>119</v>
      </c>
      <c r="B527" s="459" t="s">
        <v>129</v>
      </c>
      <c r="C527" s="460" t="s">
        <v>1233</v>
      </c>
      <c r="D527" s="461" t="s">
        <v>1234</v>
      </c>
      <c r="E527" s="520">
        <v>0</v>
      </c>
      <c r="F527" s="520">
        <v>0</v>
      </c>
      <c r="G527" s="520"/>
      <c r="I527" s="465">
        <v>0</v>
      </c>
      <c r="J527" s="501" t="e">
        <v>#DIV/0!</v>
      </c>
    </row>
    <row r="528" spans="1:10" ht="14.9" hidden="1" customHeight="1" x14ac:dyDescent="0.35">
      <c r="A528" s="491" t="s">
        <v>119</v>
      </c>
      <c r="B528" s="492" t="s">
        <v>156</v>
      </c>
      <c r="C528" s="493" t="s">
        <v>1235</v>
      </c>
      <c r="D528" s="494" t="s">
        <v>1236</v>
      </c>
      <c r="E528" s="469">
        <v>0</v>
      </c>
      <c r="F528" s="469">
        <v>0</v>
      </c>
      <c r="G528" s="469"/>
      <c r="I528" s="468">
        <v>0</v>
      </c>
      <c r="J528" s="495" t="e">
        <v>#DIV/0!</v>
      </c>
    </row>
    <row r="529" spans="1:10" ht="14.9" hidden="1" customHeight="1" x14ac:dyDescent="0.35">
      <c r="A529" s="496" t="s">
        <v>119</v>
      </c>
      <c r="B529" s="497" t="s">
        <v>364</v>
      </c>
      <c r="C529" s="498" t="s">
        <v>1235</v>
      </c>
      <c r="D529" s="499" t="s">
        <v>1237</v>
      </c>
      <c r="E529" s="475">
        <v>0</v>
      </c>
      <c r="F529" s="475">
        <v>0</v>
      </c>
      <c r="G529" s="475"/>
      <c r="I529" s="471">
        <v>0</v>
      </c>
      <c r="J529" s="500" t="e">
        <v>#DIV/0!</v>
      </c>
    </row>
    <row r="530" spans="1:10" ht="14.9" hidden="1" customHeight="1" x14ac:dyDescent="0.35">
      <c r="A530" s="458" t="s">
        <v>119</v>
      </c>
      <c r="B530" s="459" t="s">
        <v>129</v>
      </c>
      <c r="C530" s="460" t="s">
        <v>1238</v>
      </c>
      <c r="D530" s="461" t="s">
        <v>1239</v>
      </c>
      <c r="E530" s="514">
        <v>0</v>
      </c>
      <c r="F530" s="514">
        <v>0</v>
      </c>
      <c r="G530" s="514"/>
      <c r="I530" s="515">
        <v>0</v>
      </c>
      <c r="J530" s="516" t="e">
        <v>#DIV/0!</v>
      </c>
    </row>
    <row r="531" spans="1:10" ht="14.9" hidden="1" customHeight="1" x14ac:dyDescent="0.35">
      <c r="A531" s="458" t="s">
        <v>119</v>
      </c>
      <c r="B531" s="459" t="s">
        <v>129</v>
      </c>
      <c r="C531" s="460" t="s">
        <v>1240</v>
      </c>
      <c r="D531" s="461" t="s">
        <v>1241</v>
      </c>
      <c r="E531" s="514">
        <v>0</v>
      </c>
      <c r="F531" s="514">
        <v>0</v>
      </c>
      <c r="G531" s="514"/>
      <c r="I531" s="515">
        <v>0</v>
      </c>
      <c r="J531" s="516" t="e">
        <v>#DIV/0!</v>
      </c>
    </row>
    <row r="532" spans="1:10" ht="14.9" hidden="1" customHeight="1" x14ac:dyDescent="0.35">
      <c r="A532" s="458" t="s">
        <v>119</v>
      </c>
      <c r="B532" s="459" t="s">
        <v>129</v>
      </c>
      <c r="C532" s="460" t="s">
        <v>1242</v>
      </c>
      <c r="D532" s="461" t="s">
        <v>1243</v>
      </c>
      <c r="E532" s="514">
        <v>0</v>
      </c>
      <c r="F532" s="514">
        <v>0</v>
      </c>
      <c r="G532" s="514"/>
      <c r="I532" s="515">
        <v>0</v>
      </c>
      <c r="J532" s="516" t="e">
        <v>#DIV/0!</v>
      </c>
    </row>
    <row r="533" spans="1:10" ht="14.9" hidden="1" customHeight="1" x14ac:dyDescent="0.35">
      <c r="A533" s="458" t="s">
        <v>119</v>
      </c>
      <c r="B533" s="459" t="s">
        <v>129</v>
      </c>
      <c r="C533" s="460" t="s">
        <v>1244</v>
      </c>
      <c r="D533" s="461" t="s">
        <v>1245</v>
      </c>
      <c r="E533" s="514">
        <v>0</v>
      </c>
      <c r="F533" s="514">
        <v>0</v>
      </c>
      <c r="G533" s="514"/>
      <c r="I533" s="515">
        <v>0</v>
      </c>
      <c r="J533" s="516" t="e">
        <v>#DIV/0!</v>
      </c>
    </row>
    <row r="534" spans="1:10" ht="14.9" hidden="1" customHeight="1" x14ac:dyDescent="0.35">
      <c r="A534" s="443" t="s">
        <v>119</v>
      </c>
      <c r="B534" s="444" t="s">
        <v>96</v>
      </c>
      <c r="C534" s="538" t="s">
        <v>1246</v>
      </c>
      <c r="D534" s="446" t="s">
        <v>1247</v>
      </c>
      <c r="E534" s="644">
        <v>0</v>
      </c>
      <c r="F534" s="644">
        <v>0</v>
      </c>
      <c r="G534" s="644"/>
      <c r="I534" s="447">
        <v>0</v>
      </c>
      <c r="J534" s="486" t="e">
        <v>#DIV/0!</v>
      </c>
    </row>
    <row r="535" spans="1:10" ht="14.9" hidden="1" customHeight="1" x14ac:dyDescent="0.35">
      <c r="A535" s="450" t="s">
        <v>119</v>
      </c>
      <c r="B535" s="451" t="s">
        <v>99</v>
      </c>
      <c r="C535" s="452" t="s">
        <v>1248</v>
      </c>
      <c r="D535" s="453" t="s">
        <v>1249</v>
      </c>
      <c r="E535" s="514">
        <v>0</v>
      </c>
      <c r="F535" s="514">
        <v>0</v>
      </c>
      <c r="G535" s="514"/>
      <c r="I535" s="515">
        <v>0</v>
      </c>
      <c r="J535" s="516" t="e">
        <v>#DIV/0!</v>
      </c>
    </row>
    <row r="536" spans="1:10" ht="14.9" hidden="1" customHeight="1" x14ac:dyDescent="0.35">
      <c r="A536" s="458" t="s">
        <v>119</v>
      </c>
      <c r="B536" s="459" t="s">
        <v>129</v>
      </c>
      <c r="C536" s="460" t="s">
        <v>1250</v>
      </c>
      <c r="D536" s="461" t="s">
        <v>1251</v>
      </c>
      <c r="E536" s="514">
        <v>0</v>
      </c>
      <c r="F536" s="514">
        <v>0</v>
      </c>
      <c r="G536" s="514"/>
      <c r="I536" s="515">
        <v>0</v>
      </c>
      <c r="J536" s="516" t="e">
        <v>#DIV/0!</v>
      </c>
    </row>
    <row r="537" spans="1:10" ht="14.9" hidden="1" customHeight="1" x14ac:dyDescent="0.35">
      <c r="A537" s="458" t="s">
        <v>119</v>
      </c>
      <c r="B537" s="459" t="s">
        <v>129</v>
      </c>
      <c r="C537" s="460" t="s">
        <v>1252</v>
      </c>
      <c r="D537" s="461" t="s">
        <v>1253</v>
      </c>
      <c r="E537" s="514">
        <v>0</v>
      </c>
      <c r="F537" s="514">
        <v>0</v>
      </c>
      <c r="G537" s="514"/>
      <c r="I537" s="515">
        <v>0</v>
      </c>
      <c r="J537" s="516" t="e">
        <v>#DIV/0!</v>
      </c>
    </row>
    <row r="538" spans="1:10" ht="14.9" hidden="1" customHeight="1" x14ac:dyDescent="0.35">
      <c r="A538" s="458" t="s">
        <v>119</v>
      </c>
      <c r="B538" s="459" t="s">
        <v>129</v>
      </c>
      <c r="C538" s="460" t="s">
        <v>1254</v>
      </c>
      <c r="D538" s="461" t="s">
        <v>1255</v>
      </c>
      <c r="E538" s="514">
        <v>0</v>
      </c>
      <c r="F538" s="514">
        <v>0</v>
      </c>
      <c r="G538" s="514"/>
      <c r="I538" s="515">
        <v>0</v>
      </c>
      <c r="J538" s="516" t="e">
        <v>#DIV/0!</v>
      </c>
    </row>
    <row r="539" spans="1:10" ht="14.9" hidden="1" customHeight="1" x14ac:dyDescent="0.35">
      <c r="A539" s="458" t="s">
        <v>119</v>
      </c>
      <c r="B539" s="459" t="s">
        <v>129</v>
      </c>
      <c r="C539" s="460" t="s">
        <v>1256</v>
      </c>
      <c r="D539" s="461" t="s">
        <v>1257</v>
      </c>
      <c r="E539" s="514">
        <v>0</v>
      </c>
      <c r="F539" s="514">
        <v>0</v>
      </c>
      <c r="G539" s="514"/>
      <c r="I539" s="515">
        <v>0</v>
      </c>
      <c r="J539" s="516" t="e">
        <v>#DIV/0!</v>
      </c>
    </row>
    <row r="540" spans="1:10" ht="14.9" hidden="1" customHeight="1" x14ac:dyDescent="0.35">
      <c r="A540" s="450" t="s">
        <v>119</v>
      </c>
      <c r="B540" s="451" t="s">
        <v>99</v>
      </c>
      <c r="C540" s="452" t="s">
        <v>1258</v>
      </c>
      <c r="D540" s="453" t="s">
        <v>1259</v>
      </c>
      <c r="E540" s="514">
        <v>0</v>
      </c>
      <c r="F540" s="514">
        <v>0</v>
      </c>
      <c r="G540" s="514"/>
      <c r="I540" s="515">
        <v>0</v>
      </c>
      <c r="J540" s="516" t="e">
        <v>#DIV/0!</v>
      </c>
    </row>
    <row r="541" spans="1:10" ht="14.9" hidden="1" customHeight="1" x14ac:dyDescent="0.35">
      <c r="A541" s="458" t="s">
        <v>119</v>
      </c>
      <c r="B541" s="459" t="s">
        <v>129</v>
      </c>
      <c r="C541" s="460" t="s">
        <v>1260</v>
      </c>
      <c r="D541" s="461" t="s">
        <v>1261</v>
      </c>
      <c r="E541" s="514">
        <v>0</v>
      </c>
      <c r="F541" s="514">
        <v>0</v>
      </c>
      <c r="G541" s="514"/>
      <c r="I541" s="515">
        <v>0</v>
      </c>
      <c r="J541" s="516" t="e">
        <v>#DIV/0!</v>
      </c>
    </row>
    <row r="542" spans="1:10" ht="14.9" hidden="1" customHeight="1" x14ac:dyDescent="0.35">
      <c r="A542" s="458" t="s">
        <v>119</v>
      </c>
      <c r="B542" s="459" t="s">
        <v>129</v>
      </c>
      <c r="C542" s="460" t="s">
        <v>1262</v>
      </c>
      <c r="D542" s="461" t="s">
        <v>1263</v>
      </c>
      <c r="E542" s="514">
        <v>0</v>
      </c>
      <c r="F542" s="514">
        <v>0</v>
      </c>
      <c r="G542" s="514"/>
      <c r="I542" s="515">
        <v>0</v>
      </c>
      <c r="J542" s="516" t="e">
        <v>#DIV/0!</v>
      </c>
    </row>
    <row r="543" spans="1:10" ht="14.9" hidden="1" customHeight="1" x14ac:dyDescent="0.35">
      <c r="A543" s="458" t="s">
        <v>119</v>
      </c>
      <c r="B543" s="459" t="s">
        <v>129</v>
      </c>
      <c r="C543" s="460" t="s">
        <v>1264</v>
      </c>
      <c r="D543" s="461" t="s">
        <v>1265</v>
      </c>
      <c r="E543" s="514">
        <v>0</v>
      </c>
      <c r="F543" s="514">
        <v>0</v>
      </c>
      <c r="G543" s="514"/>
      <c r="I543" s="515">
        <v>0</v>
      </c>
      <c r="J543" s="516" t="e">
        <v>#DIV/0!</v>
      </c>
    </row>
    <row r="544" spans="1:10" ht="14.9" hidden="1" customHeight="1" x14ac:dyDescent="0.35">
      <c r="A544" s="458" t="s">
        <v>119</v>
      </c>
      <c r="B544" s="459" t="s">
        <v>129</v>
      </c>
      <c r="C544" s="460" t="s">
        <v>1266</v>
      </c>
      <c r="D544" s="461" t="s">
        <v>1267</v>
      </c>
      <c r="E544" s="514">
        <v>0</v>
      </c>
      <c r="F544" s="514">
        <v>0</v>
      </c>
      <c r="G544" s="514"/>
      <c r="I544" s="515">
        <v>0</v>
      </c>
      <c r="J544" s="516" t="e">
        <v>#DIV/0!</v>
      </c>
    </row>
    <row r="545" spans="1:10" ht="14.9" hidden="1" customHeight="1" x14ac:dyDescent="0.35">
      <c r="A545" s="458" t="s">
        <v>119</v>
      </c>
      <c r="B545" s="459" t="s">
        <v>129</v>
      </c>
      <c r="C545" s="460" t="s">
        <v>1268</v>
      </c>
      <c r="D545" s="461" t="s">
        <v>1269</v>
      </c>
      <c r="E545" s="514">
        <v>0</v>
      </c>
      <c r="F545" s="514">
        <v>0</v>
      </c>
      <c r="G545" s="514"/>
      <c r="I545" s="515">
        <v>0</v>
      </c>
      <c r="J545" s="516" t="e">
        <v>#DIV/0!</v>
      </c>
    </row>
    <row r="546" spans="1:10" ht="14.9" hidden="1" customHeight="1" x14ac:dyDescent="0.35">
      <c r="A546" s="458" t="s">
        <v>119</v>
      </c>
      <c r="B546" s="459" t="s">
        <v>129</v>
      </c>
      <c r="C546" s="460" t="s">
        <v>1270</v>
      </c>
      <c r="D546" s="461" t="s">
        <v>1271</v>
      </c>
      <c r="E546" s="514">
        <v>0</v>
      </c>
      <c r="F546" s="514">
        <v>0</v>
      </c>
      <c r="G546" s="514"/>
      <c r="I546" s="515">
        <v>0</v>
      </c>
      <c r="J546" s="516" t="e">
        <v>#DIV/0!</v>
      </c>
    </row>
    <row r="547" spans="1:10" ht="14.9" hidden="1" customHeight="1" x14ac:dyDescent="0.35">
      <c r="A547" s="458" t="s">
        <v>119</v>
      </c>
      <c r="B547" s="459" t="s">
        <v>129</v>
      </c>
      <c r="C547" s="460" t="s">
        <v>1272</v>
      </c>
      <c r="D547" s="461" t="s">
        <v>1273</v>
      </c>
      <c r="E547" s="514">
        <v>0</v>
      </c>
      <c r="F547" s="514">
        <v>0</v>
      </c>
      <c r="G547" s="514"/>
      <c r="I547" s="515">
        <v>0</v>
      </c>
      <c r="J547" s="516" t="e">
        <v>#DIV/0!</v>
      </c>
    </row>
    <row r="548" spans="1:10" ht="14.9" hidden="1" customHeight="1" x14ac:dyDescent="0.35">
      <c r="A548" s="458" t="s">
        <v>119</v>
      </c>
      <c r="B548" s="459" t="s">
        <v>129</v>
      </c>
      <c r="C548" s="460" t="s">
        <v>1274</v>
      </c>
      <c r="D548" s="461" t="s">
        <v>1275</v>
      </c>
      <c r="E548" s="514">
        <v>0</v>
      </c>
      <c r="F548" s="514">
        <v>0</v>
      </c>
      <c r="G548" s="514"/>
      <c r="I548" s="515">
        <v>0</v>
      </c>
      <c r="J548" s="516" t="e">
        <v>#DIV/0!</v>
      </c>
    </row>
    <row r="549" spans="1:10" ht="14.9" hidden="1" customHeight="1" x14ac:dyDescent="0.35">
      <c r="A549" s="458" t="s">
        <v>119</v>
      </c>
      <c r="B549" s="459" t="s">
        <v>129</v>
      </c>
      <c r="C549" s="460" t="s">
        <v>1276</v>
      </c>
      <c r="D549" s="461" t="s">
        <v>1277</v>
      </c>
      <c r="E549" s="514">
        <v>0</v>
      </c>
      <c r="F549" s="514">
        <v>0</v>
      </c>
      <c r="G549" s="514"/>
      <c r="I549" s="515">
        <v>0</v>
      </c>
      <c r="J549" s="516" t="e">
        <v>#DIV/0!</v>
      </c>
    </row>
    <row r="550" spans="1:10" ht="14.9" hidden="1" customHeight="1" x14ac:dyDescent="0.35">
      <c r="A550" s="458" t="s">
        <v>119</v>
      </c>
      <c r="B550" s="459" t="s">
        <v>129</v>
      </c>
      <c r="C550" s="460" t="s">
        <v>1278</v>
      </c>
      <c r="D550" s="461" t="s">
        <v>1279</v>
      </c>
      <c r="E550" s="514">
        <v>0</v>
      </c>
      <c r="F550" s="514">
        <v>0</v>
      </c>
      <c r="G550" s="514"/>
      <c r="I550" s="515">
        <v>0</v>
      </c>
      <c r="J550" s="516" t="e">
        <v>#DIV/0!</v>
      </c>
    </row>
    <row r="551" spans="1:10" ht="14.9" hidden="1" customHeight="1" x14ac:dyDescent="0.35">
      <c r="A551" s="450" t="s">
        <v>119</v>
      </c>
      <c r="B551" s="451" t="s">
        <v>99</v>
      </c>
      <c r="C551" s="452" t="s">
        <v>1280</v>
      </c>
      <c r="D551" s="453" t="s">
        <v>1281</v>
      </c>
      <c r="E551" s="514">
        <v>0</v>
      </c>
      <c r="F551" s="514">
        <v>0</v>
      </c>
      <c r="G551" s="514"/>
      <c r="I551" s="515">
        <v>0</v>
      </c>
      <c r="J551" s="516" t="e">
        <v>#DIV/0!</v>
      </c>
    </row>
    <row r="552" spans="1:10" ht="14.9" hidden="1" customHeight="1" x14ac:dyDescent="0.35">
      <c r="A552" s="458" t="s">
        <v>119</v>
      </c>
      <c r="B552" s="459" t="s">
        <v>129</v>
      </c>
      <c r="C552" s="460" t="s">
        <v>1282</v>
      </c>
      <c r="D552" s="461" t="s">
        <v>1283</v>
      </c>
      <c r="E552" s="514">
        <v>0</v>
      </c>
      <c r="F552" s="514">
        <v>0</v>
      </c>
      <c r="G552" s="514"/>
      <c r="I552" s="515">
        <v>0</v>
      </c>
      <c r="J552" s="516" t="e">
        <v>#DIV/0!</v>
      </c>
    </row>
    <row r="553" spans="1:10" ht="14.9" hidden="1" customHeight="1" x14ac:dyDescent="0.35">
      <c r="A553" s="458" t="s">
        <v>119</v>
      </c>
      <c r="B553" s="459" t="s">
        <v>129</v>
      </c>
      <c r="C553" s="460" t="s">
        <v>1284</v>
      </c>
      <c r="D553" s="461" t="s">
        <v>1285</v>
      </c>
      <c r="E553" s="514">
        <v>0</v>
      </c>
      <c r="F553" s="514">
        <v>0</v>
      </c>
      <c r="G553" s="514"/>
      <c r="I553" s="515">
        <v>0</v>
      </c>
      <c r="J553" s="516" t="e">
        <v>#DIV/0!</v>
      </c>
    </row>
    <row r="554" spans="1:10" ht="14.9" hidden="1" customHeight="1" x14ac:dyDescent="0.35">
      <c r="A554" s="458" t="s">
        <v>119</v>
      </c>
      <c r="B554" s="459" t="s">
        <v>129</v>
      </c>
      <c r="C554" s="460" t="s">
        <v>1286</v>
      </c>
      <c r="D554" s="461" t="s">
        <v>1287</v>
      </c>
      <c r="E554" s="514">
        <v>0</v>
      </c>
      <c r="F554" s="514">
        <v>0</v>
      </c>
      <c r="G554" s="514"/>
      <c r="I554" s="515">
        <v>0</v>
      </c>
      <c r="J554" s="516" t="e">
        <v>#DIV/0!</v>
      </c>
    </row>
    <row r="555" spans="1:10" ht="14.9" hidden="1" customHeight="1" x14ac:dyDescent="0.35">
      <c r="A555" s="458" t="s">
        <v>119</v>
      </c>
      <c r="B555" s="459" t="s">
        <v>129</v>
      </c>
      <c r="C555" s="460" t="s">
        <v>1288</v>
      </c>
      <c r="D555" s="461" t="s">
        <v>1289</v>
      </c>
      <c r="E555" s="514">
        <v>0</v>
      </c>
      <c r="F555" s="514">
        <v>0</v>
      </c>
      <c r="G555" s="514"/>
      <c r="I555" s="515">
        <v>0</v>
      </c>
      <c r="J555" s="516" t="e">
        <v>#DIV/0!</v>
      </c>
    </row>
    <row r="556" spans="1:10" ht="14.9" hidden="1" customHeight="1" x14ac:dyDescent="0.35">
      <c r="A556" s="458" t="s">
        <v>119</v>
      </c>
      <c r="B556" s="459" t="s">
        <v>129</v>
      </c>
      <c r="C556" s="460" t="s">
        <v>1290</v>
      </c>
      <c r="D556" s="461" t="s">
        <v>1291</v>
      </c>
      <c r="E556" s="514">
        <v>0</v>
      </c>
      <c r="F556" s="514">
        <v>0</v>
      </c>
      <c r="G556" s="514"/>
      <c r="I556" s="515">
        <v>0</v>
      </c>
      <c r="J556" s="516" t="e">
        <v>#DIV/0!</v>
      </c>
    </row>
    <row r="557" spans="1:10" ht="14.9" hidden="1" customHeight="1" x14ac:dyDescent="0.35">
      <c r="A557" s="458" t="s">
        <v>119</v>
      </c>
      <c r="B557" s="459" t="s">
        <v>129</v>
      </c>
      <c r="C557" s="460" t="s">
        <v>1292</v>
      </c>
      <c r="D557" s="461" t="s">
        <v>1293</v>
      </c>
      <c r="E557" s="514">
        <v>0</v>
      </c>
      <c r="F557" s="514">
        <v>0</v>
      </c>
      <c r="G557" s="514"/>
      <c r="I557" s="515">
        <v>0</v>
      </c>
      <c r="J557" s="516" t="e">
        <v>#DIV/0!</v>
      </c>
    </row>
    <row r="558" spans="1:10" ht="14.9" hidden="1" customHeight="1" x14ac:dyDescent="0.35">
      <c r="A558" s="458" t="s">
        <v>119</v>
      </c>
      <c r="B558" s="459" t="s">
        <v>129</v>
      </c>
      <c r="C558" s="460" t="s">
        <v>1294</v>
      </c>
      <c r="D558" s="461" t="s">
        <v>1295</v>
      </c>
      <c r="E558" s="514">
        <v>0</v>
      </c>
      <c r="F558" s="514">
        <v>0</v>
      </c>
      <c r="G558" s="514"/>
      <c r="I558" s="515">
        <v>0</v>
      </c>
      <c r="J558" s="516" t="e">
        <v>#DIV/0!</v>
      </c>
    </row>
    <row r="559" spans="1:10" ht="14.9" hidden="1" customHeight="1" x14ac:dyDescent="0.35">
      <c r="A559" s="458" t="s">
        <v>119</v>
      </c>
      <c r="B559" s="459" t="s">
        <v>129</v>
      </c>
      <c r="C559" s="460" t="s">
        <v>1296</v>
      </c>
      <c r="D559" s="461" t="s">
        <v>1297</v>
      </c>
      <c r="E559" s="514">
        <v>0</v>
      </c>
      <c r="F559" s="514">
        <v>0</v>
      </c>
      <c r="G559" s="514"/>
      <c r="I559" s="515">
        <v>0</v>
      </c>
      <c r="J559" s="516" t="e">
        <v>#DIV/0!</v>
      </c>
    </row>
    <row r="560" spans="1:10" ht="14.9" hidden="1" customHeight="1" x14ac:dyDescent="0.35">
      <c r="A560" s="458" t="s">
        <v>119</v>
      </c>
      <c r="B560" s="459" t="s">
        <v>129</v>
      </c>
      <c r="C560" s="460" t="s">
        <v>1298</v>
      </c>
      <c r="D560" s="461" t="s">
        <v>1299</v>
      </c>
      <c r="E560" s="514">
        <v>0</v>
      </c>
      <c r="F560" s="514">
        <v>0</v>
      </c>
      <c r="G560" s="514"/>
      <c r="I560" s="515">
        <v>0</v>
      </c>
      <c r="J560" s="516" t="e">
        <v>#DIV/0!</v>
      </c>
    </row>
    <row r="561" spans="1:10" ht="14.9" hidden="1" customHeight="1" x14ac:dyDescent="0.35">
      <c r="A561" s="458" t="s">
        <v>119</v>
      </c>
      <c r="B561" s="459" t="s">
        <v>129</v>
      </c>
      <c r="C561" s="460" t="s">
        <v>1300</v>
      </c>
      <c r="D561" s="461" t="s">
        <v>1301</v>
      </c>
      <c r="E561" s="514">
        <v>0</v>
      </c>
      <c r="F561" s="514">
        <v>0</v>
      </c>
      <c r="G561" s="514"/>
      <c r="I561" s="515">
        <v>0</v>
      </c>
      <c r="J561" s="516" t="e">
        <v>#DIV/0!</v>
      </c>
    </row>
    <row r="562" spans="1:10" ht="14.9" hidden="1" customHeight="1" x14ac:dyDescent="0.35">
      <c r="A562" s="458" t="s">
        <v>119</v>
      </c>
      <c r="B562" s="459" t="s">
        <v>129</v>
      </c>
      <c r="C562" s="460" t="s">
        <v>1302</v>
      </c>
      <c r="D562" s="461" t="s">
        <v>1303</v>
      </c>
      <c r="E562" s="514">
        <v>0</v>
      </c>
      <c r="F562" s="514">
        <v>0</v>
      </c>
      <c r="G562" s="514"/>
      <c r="I562" s="515">
        <v>0</v>
      </c>
      <c r="J562" s="516" t="e">
        <v>#DIV/0!</v>
      </c>
    </row>
    <row r="563" spans="1:10" ht="14.9" hidden="1" customHeight="1" x14ac:dyDescent="0.35">
      <c r="A563" s="458" t="s">
        <v>119</v>
      </c>
      <c r="B563" s="459" t="s">
        <v>129</v>
      </c>
      <c r="C563" s="460" t="s">
        <v>1304</v>
      </c>
      <c r="D563" s="461" t="s">
        <v>1305</v>
      </c>
      <c r="E563" s="514">
        <v>0</v>
      </c>
      <c r="F563" s="514">
        <v>0</v>
      </c>
      <c r="G563" s="514"/>
      <c r="I563" s="515">
        <v>0</v>
      </c>
      <c r="J563" s="516" t="e">
        <v>#DIV/0!</v>
      </c>
    </row>
    <row r="564" spans="1:10" ht="14.9" hidden="1" customHeight="1" x14ac:dyDescent="0.35">
      <c r="A564" s="458" t="s">
        <v>119</v>
      </c>
      <c r="B564" s="459" t="s">
        <v>129</v>
      </c>
      <c r="C564" s="460" t="s">
        <v>1306</v>
      </c>
      <c r="D564" s="461" t="s">
        <v>1307</v>
      </c>
      <c r="E564" s="514">
        <v>0</v>
      </c>
      <c r="F564" s="514">
        <v>0</v>
      </c>
      <c r="G564" s="514"/>
      <c r="I564" s="515">
        <v>0</v>
      </c>
      <c r="J564" s="516" t="e">
        <v>#DIV/0!</v>
      </c>
    </row>
    <row r="565" spans="1:10" ht="14.9" hidden="1" customHeight="1" x14ac:dyDescent="0.35">
      <c r="A565" s="458" t="s">
        <v>119</v>
      </c>
      <c r="B565" s="459" t="s">
        <v>129</v>
      </c>
      <c r="C565" s="460" t="s">
        <v>1308</v>
      </c>
      <c r="D565" s="461" t="s">
        <v>1309</v>
      </c>
      <c r="E565" s="514">
        <v>0</v>
      </c>
      <c r="F565" s="514">
        <v>0</v>
      </c>
      <c r="G565" s="514"/>
      <c r="I565" s="515">
        <v>0</v>
      </c>
      <c r="J565" s="516" t="e">
        <v>#DIV/0!</v>
      </c>
    </row>
    <row r="566" spans="1:10" ht="14.9" hidden="1" customHeight="1" x14ac:dyDescent="0.35">
      <c r="A566" s="458" t="s">
        <v>119</v>
      </c>
      <c r="B566" s="459" t="s">
        <v>129</v>
      </c>
      <c r="C566" s="460" t="s">
        <v>1310</v>
      </c>
      <c r="D566" s="461" t="s">
        <v>1311</v>
      </c>
      <c r="E566" s="514">
        <v>0</v>
      </c>
      <c r="F566" s="514">
        <v>0</v>
      </c>
      <c r="G566" s="514"/>
      <c r="I566" s="515">
        <v>0</v>
      </c>
      <c r="J566" s="516" t="e">
        <v>#DIV/0!</v>
      </c>
    </row>
    <row r="567" spans="1:10" ht="14.9" hidden="1" customHeight="1" x14ac:dyDescent="0.35">
      <c r="A567" s="450" t="s">
        <v>119</v>
      </c>
      <c r="B567" s="451" t="s">
        <v>99</v>
      </c>
      <c r="C567" s="452" t="s">
        <v>1312</v>
      </c>
      <c r="D567" s="453" t="s">
        <v>1313</v>
      </c>
      <c r="E567" s="514">
        <v>0</v>
      </c>
      <c r="F567" s="514">
        <v>0</v>
      </c>
      <c r="G567" s="514"/>
      <c r="I567" s="515">
        <v>0</v>
      </c>
      <c r="J567" s="516" t="e">
        <v>#DIV/0!</v>
      </c>
    </row>
    <row r="568" spans="1:10" ht="14.9" hidden="1" customHeight="1" x14ac:dyDescent="0.35">
      <c r="A568" s="458" t="s">
        <v>119</v>
      </c>
      <c r="B568" s="459" t="s">
        <v>129</v>
      </c>
      <c r="C568" s="460" t="s">
        <v>1314</v>
      </c>
      <c r="D568" s="461" t="s">
        <v>1315</v>
      </c>
      <c r="E568" s="514">
        <v>0</v>
      </c>
      <c r="F568" s="514">
        <v>0</v>
      </c>
      <c r="G568" s="514"/>
      <c r="I568" s="515">
        <v>0</v>
      </c>
      <c r="J568" s="516" t="e">
        <v>#DIV/0!</v>
      </c>
    </row>
    <row r="569" spans="1:10" ht="14.9" hidden="1" customHeight="1" x14ac:dyDescent="0.35">
      <c r="A569" s="458" t="s">
        <v>119</v>
      </c>
      <c r="B569" s="459" t="s">
        <v>129</v>
      </c>
      <c r="C569" s="460" t="s">
        <v>1316</v>
      </c>
      <c r="D569" s="461" t="s">
        <v>1317</v>
      </c>
      <c r="E569" s="514">
        <v>0</v>
      </c>
      <c r="F569" s="514">
        <v>0</v>
      </c>
      <c r="G569" s="514"/>
      <c r="I569" s="515">
        <v>0</v>
      </c>
      <c r="J569" s="516" t="e">
        <v>#DIV/0!</v>
      </c>
    </row>
    <row r="570" spans="1:10" ht="14.9" hidden="1" customHeight="1" x14ac:dyDescent="0.35">
      <c r="A570" s="458" t="s">
        <v>119</v>
      </c>
      <c r="B570" s="459" t="s">
        <v>129</v>
      </c>
      <c r="C570" s="460" t="s">
        <v>1318</v>
      </c>
      <c r="D570" s="461" t="s">
        <v>1319</v>
      </c>
      <c r="E570" s="514">
        <v>0</v>
      </c>
      <c r="F570" s="514">
        <v>0</v>
      </c>
      <c r="G570" s="514"/>
      <c r="I570" s="515">
        <v>0</v>
      </c>
      <c r="J570" s="516" t="e">
        <v>#DIV/0!</v>
      </c>
    </row>
    <row r="571" spans="1:10" ht="14.9" hidden="1" customHeight="1" x14ac:dyDescent="0.35">
      <c r="A571" s="458" t="s">
        <v>119</v>
      </c>
      <c r="B571" s="459" t="s">
        <v>129</v>
      </c>
      <c r="C571" s="460" t="s">
        <v>1320</v>
      </c>
      <c r="D571" s="461" t="s">
        <v>1321</v>
      </c>
      <c r="E571" s="514">
        <v>0</v>
      </c>
      <c r="F571" s="514">
        <v>0</v>
      </c>
      <c r="G571" s="514"/>
      <c r="I571" s="515">
        <v>0</v>
      </c>
      <c r="J571" s="516" t="e">
        <v>#DIV/0!</v>
      </c>
    </row>
    <row r="572" spans="1:10" ht="14.9" hidden="1" customHeight="1" x14ac:dyDescent="0.35">
      <c r="A572" s="458" t="s">
        <v>119</v>
      </c>
      <c r="B572" s="459" t="s">
        <v>129</v>
      </c>
      <c r="C572" s="460" t="s">
        <v>1322</v>
      </c>
      <c r="D572" s="461" t="s">
        <v>1323</v>
      </c>
      <c r="E572" s="514">
        <v>0</v>
      </c>
      <c r="F572" s="514">
        <v>0</v>
      </c>
      <c r="G572" s="514"/>
      <c r="I572" s="515">
        <v>0</v>
      </c>
      <c r="J572" s="516" t="e">
        <v>#DIV/0!</v>
      </c>
    </row>
    <row r="573" spans="1:10" ht="14.9" hidden="1" customHeight="1" x14ac:dyDescent="0.35">
      <c r="A573" s="458" t="s">
        <v>119</v>
      </c>
      <c r="B573" s="459" t="s">
        <v>129</v>
      </c>
      <c r="C573" s="460" t="s">
        <v>1324</v>
      </c>
      <c r="D573" s="461" t="s">
        <v>1325</v>
      </c>
      <c r="E573" s="514">
        <v>0</v>
      </c>
      <c r="F573" s="514">
        <v>0</v>
      </c>
      <c r="G573" s="514"/>
      <c r="I573" s="515">
        <v>0</v>
      </c>
      <c r="J573" s="516" t="e">
        <v>#DIV/0!</v>
      </c>
    </row>
    <row r="574" spans="1:10" ht="14.9" hidden="1" customHeight="1" x14ac:dyDescent="0.35">
      <c r="A574" s="458" t="s">
        <v>119</v>
      </c>
      <c r="B574" s="459" t="s">
        <v>129</v>
      </c>
      <c r="C574" s="460" t="s">
        <v>1326</v>
      </c>
      <c r="D574" s="461" t="s">
        <v>1327</v>
      </c>
      <c r="E574" s="514">
        <v>0</v>
      </c>
      <c r="F574" s="514">
        <v>0</v>
      </c>
      <c r="G574" s="514"/>
      <c r="I574" s="515">
        <v>0</v>
      </c>
      <c r="J574" s="516" t="e">
        <v>#DIV/0!</v>
      </c>
    </row>
    <row r="575" spans="1:10" ht="14.9" hidden="1" customHeight="1" x14ac:dyDescent="0.35">
      <c r="A575" s="443" t="s">
        <v>119</v>
      </c>
      <c r="B575" s="444" t="s">
        <v>96</v>
      </c>
      <c r="C575" s="538" t="s">
        <v>1328</v>
      </c>
      <c r="D575" s="446" t="s">
        <v>1329</v>
      </c>
      <c r="E575" s="514">
        <v>0</v>
      </c>
      <c r="F575" s="514">
        <v>0</v>
      </c>
      <c r="G575" s="514"/>
      <c r="I575" s="515">
        <v>0</v>
      </c>
      <c r="J575" s="516" t="e">
        <v>#DIV/0!</v>
      </c>
    </row>
    <row r="576" spans="1:10" ht="14.9" hidden="1" customHeight="1" x14ac:dyDescent="0.35">
      <c r="A576" s="450" t="s">
        <v>119</v>
      </c>
      <c r="B576" s="451" t="s">
        <v>99</v>
      </c>
      <c r="C576" s="452" t="s">
        <v>1330</v>
      </c>
      <c r="D576" s="453" t="s">
        <v>1331</v>
      </c>
      <c r="E576" s="514">
        <v>0</v>
      </c>
      <c r="F576" s="514">
        <v>0</v>
      </c>
      <c r="G576" s="514"/>
      <c r="I576" s="515">
        <v>0</v>
      </c>
      <c r="J576" s="516" t="e">
        <v>#DIV/0!</v>
      </c>
    </row>
    <row r="577" spans="1:10" ht="14.9" hidden="1" customHeight="1" x14ac:dyDescent="0.35">
      <c r="A577" s="458" t="s">
        <v>119</v>
      </c>
      <c r="B577" s="459" t="s">
        <v>129</v>
      </c>
      <c r="C577" s="460" t="s">
        <v>1332</v>
      </c>
      <c r="D577" s="461" t="s">
        <v>1333</v>
      </c>
      <c r="E577" s="514">
        <v>0</v>
      </c>
      <c r="F577" s="514">
        <v>0</v>
      </c>
      <c r="G577" s="514"/>
      <c r="I577" s="515">
        <v>0</v>
      </c>
      <c r="J577" s="516" t="e">
        <v>#DIV/0!</v>
      </c>
    </row>
    <row r="578" spans="1:10" ht="14.9" hidden="1" customHeight="1" x14ac:dyDescent="0.35">
      <c r="A578" s="458" t="s">
        <v>119</v>
      </c>
      <c r="B578" s="459" t="s">
        <v>129</v>
      </c>
      <c r="C578" s="460" t="s">
        <v>1334</v>
      </c>
      <c r="D578" s="461" t="s">
        <v>1335</v>
      </c>
      <c r="E578" s="514">
        <v>0</v>
      </c>
      <c r="F578" s="514">
        <v>0</v>
      </c>
      <c r="G578" s="514"/>
      <c r="I578" s="515">
        <v>0</v>
      </c>
      <c r="J578" s="516" t="e">
        <v>#DIV/0!</v>
      </c>
    </row>
    <row r="579" spans="1:10" ht="14.9" hidden="1" customHeight="1" x14ac:dyDescent="0.35">
      <c r="A579" s="450" t="s">
        <v>119</v>
      </c>
      <c r="B579" s="451" t="s">
        <v>99</v>
      </c>
      <c r="C579" s="452" t="s">
        <v>1336</v>
      </c>
      <c r="D579" s="453" t="s">
        <v>1337</v>
      </c>
      <c r="E579" s="514">
        <v>0</v>
      </c>
      <c r="F579" s="514">
        <v>0</v>
      </c>
      <c r="G579" s="514"/>
      <c r="I579" s="515">
        <v>0</v>
      </c>
      <c r="J579" s="516" t="e">
        <v>#DIV/0!</v>
      </c>
    </row>
    <row r="580" spans="1:10" ht="14.9" hidden="1" customHeight="1" x14ac:dyDescent="0.35">
      <c r="A580" s="458" t="s">
        <v>119</v>
      </c>
      <c r="B580" s="459" t="s">
        <v>129</v>
      </c>
      <c r="C580" s="460" t="s">
        <v>1338</v>
      </c>
      <c r="D580" s="461" t="s">
        <v>1339</v>
      </c>
      <c r="E580" s="514">
        <v>0</v>
      </c>
      <c r="F580" s="514">
        <v>0</v>
      </c>
      <c r="G580" s="514"/>
      <c r="I580" s="515">
        <v>0</v>
      </c>
      <c r="J580" s="516" t="e">
        <v>#DIV/0!</v>
      </c>
    </row>
    <row r="581" spans="1:10" ht="14.9" hidden="1" customHeight="1" x14ac:dyDescent="0.35">
      <c r="A581" s="458" t="s">
        <v>119</v>
      </c>
      <c r="B581" s="459" t="s">
        <v>129</v>
      </c>
      <c r="C581" s="460" t="s">
        <v>1340</v>
      </c>
      <c r="D581" s="461" t="s">
        <v>1341</v>
      </c>
      <c r="E581" s="514">
        <v>0</v>
      </c>
      <c r="F581" s="514">
        <v>0</v>
      </c>
      <c r="G581" s="514"/>
      <c r="I581" s="515">
        <v>0</v>
      </c>
      <c r="J581" s="516" t="e">
        <v>#DIV/0!</v>
      </c>
    </row>
    <row r="582" spans="1:10" ht="14.9" hidden="1" customHeight="1" x14ac:dyDescent="0.35">
      <c r="A582" s="450" t="s">
        <v>119</v>
      </c>
      <c r="B582" s="451" t="s">
        <v>99</v>
      </c>
      <c r="C582" s="452" t="s">
        <v>1342</v>
      </c>
      <c r="D582" s="453" t="s">
        <v>1343</v>
      </c>
      <c r="E582" s="514">
        <v>0</v>
      </c>
      <c r="F582" s="514">
        <v>0</v>
      </c>
      <c r="G582" s="514"/>
      <c r="I582" s="515">
        <v>0</v>
      </c>
      <c r="J582" s="516" t="e">
        <v>#DIV/0!</v>
      </c>
    </row>
    <row r="583" spans="1:10" ht="14.9" hidden="1" customHeight="1" x14ac:dyDescent="0.35">
      <c r="A583" s="458" t="s">
        <v>119</v>
      </c>
      <c r="B583" s="459" t="s">
        <v>129</v>
      </c>
      <c r="C583" s="460" t="s">
        <v>1344</v>
      </c>
      <c r="D583" s="461" t="s">
        <v>1345</v>
      </c>
      <c r="E583" s="514">
        <v>0</v>
      </c>
      <c r="F583" s="514">
        <v>0</v>
      </c>
      <c r="G583" s="514"/>
      <c r="I583" s="515">
        <v>0</v>
      </c>
      <c r="J583" s="516" t="e">
        <v>#DIV/0!</v>
      </c>
    </row>
    <row r="584" spans="1:10" ht="14.9" hidden="1" customHeight="1" x14ac:dyDescent="0.35">
      <c r="A584" s="458" t="s">
        <v>119</v>
      </c>
      <c r="B584" s="459" t="s">
        <v>129</v>
      </c>
      <c r="C584" s="460" t="s">
        <v>1346</v>
      </c>
      <c r="D584" s="461" t="s">
        <v>1347</v>
      </c>
      <c r="E584" s="514">
        <v>0</v>
      </c>
      <c r="F584" s="514">
        <v>0</v>
      </c>
      <c r="G584" s="514"/>
      <c r="I584" s="515">
        <v>0</v>
      </c>
      <c r="J584" s="516" t="e">
        <v>#DIV/0!</v>
      </c>
    </row>
    <row r="585" spans="1:10" ht="14.9" hidden="1" customHeight="1" x14ac:dyDescent="0.35">
      <c r="A585" s="450" t="s">
        <v>119</v>
      </c>
      <c r="B585" s="451" t="s">
        <v>99</v>
      </c>
      <c r="C585" s="452" t="s">
        <v>1348</v>
      </c>
      <c r="D585" s="453" t="s">
        <v>1349</v>
      </c>
      <c r="E585" s="514">
        <v>0</v>
      </c>
      <c r="F585" s="514">
        <v>0</v>
      </c>
      <c r="G585" s="514"/>
      <c r="I585" s="515">
        <v>0</v>
      </c>
      <c r="J585" s="516" t="e">
        <v>#DIV/0!</v>
      </c>
    </row>
    <row r="586" spans="1:10" ht="14.9" hidden="1" customHeight="1" x14ac:dyDescent="0.35">
      <c r="A586" s="458" t="s">
        <v>119</v>
      </c>
      <c r="B586" s="459" t="s">
        <v>129</v>
      </c>
      <c r="C586" s="460" t="s">
        <v>1350</v>
      </c>
      <c r="D586" s="461" t="s">
        <v>1351</v>
      </c>
      <c r="E586" s="514">
        <v>0</v>
      </c>
      <c r="F586" s="514">
        <v>0</v>
      </c>
      <c r="G586" s="514"/>
      <c r="I586" s="515">
        <v>0</v>
      </c>
      <c r="J586" s="516" t="e">
        <v>#DIV/0!</v>
      </c>
    </row>
    <row r="587" spans="1:10" ht="14.9" hidden="1" customHeight="1" x14ac:dyDescent="0.35">
      <c r="A587" s="458" t="s">
        <v>119</v>
      </c>
      <c r="B587" s="459" t="s">
        <v>129</v>
      </c>
      <c r="C587" s="460" t="s">
        <v>1352</v>
      </c>
      <c r="D587" s="461" t="s">
        <v>1353</v>
      </c>
      <c r="E587" s="514">
        <v>0</v>
      </c>
      <c r="F587" s="514">
        <v>0</v>
      </c>
      <c r="G587" s="514"/>
      <c r="I587" s="515">
        <v>0</v>
      </c>
      <c r="J587" s="516" t="e">
        <v>#DIV/0!</v>
      </c>
    </row>
    <row r="588" spans="1:10" ht="14.9" hidden="1" customHeight="1" x14ac:dyDescent="0.35">
      <c r="A588" s="458" t="s">
        <v>119</v>
      </c>
      <c r="B588" s="459" t="s">
        <v>129</v>
      </c>
      <c r="C588" s="460" t="s">
        <v>1354</v>
      </c>
      <c r="D588" s="461" t="s">
        <v>1355</v>
      </c>
      <c r="E588" s="514">
        <v>0</v>
      </c>
      <c r="F588" s="514">
        <v>0</v>
      </c>
      <c r="G588" s="514"/>
      <c r="I588" s="515">
        <v>0</v>
      </c>
      <c r="J588" s="516" t="e">
        <v>#DIV/0!</v>
      </c>
    </row>
    <row r="589" spans="1:10" ht="14.9" hidden="1" customHeight="1" x14ac:dyDescent="0.35">
      <c r="A589" s="458" t="s">
        <v>119</v>
      </c>
      <c r="B589" s="459" t="s">
        <v>129</v>
      </c>
      <c r="C589" s="460" t="s">
        <v>1356</v>
      </c>
      <c r="D589" s="461" t="s">
        <v>1357</v>
      </c>
      <c r="E589" s="514">
        <v>0</v>
      </c>
      <c r="F589" s="514">
        <v>0</v>
      </c>
      <c r="G589" s="514"/>
      <c r="I589" s="515">
        <v>0</v>
      </c>
      <c r="J589" s="516" t="e">
        <v>#DIV/0!</v>
      </c>
    </row>
    <row r="590" spans="1:10" ht="14.9" hidden="1" customHeight="1" x14ac:dyDescent="0.35">
      <c r="A590" s="458" t="s">
        <v>119</v>
      </c>
      <c r="B590" s="459" t="s">
        <v>129</v>
      </c>
      <c r="C590" s="460" t="s">
        <v>1358</v>
      </c>
      <c r="D590" s="461" t="s">
        <v>1359</v>
      </c>
      <c r="E590" s="514">
        <v>0</v>
      </c>
      <c r="F590" s="514">
        <v>0</v>
      </c>
      <c r="G590" s="514"/>
      <c r="I590" s="515">
        <v>0</v>
      </c>
      <c r="J590" s="516" t="e">
        <v>#DIV/0!</v>
      </c>
    </row>
    <row r="591" spans="1:10" ht="14.9" hidden="1" customHeight="1" x14ac:dyDescent="0.35">
      <c r="A591" s="443" t="s">
        <v>119</v>
      </c>
      <c r="B591" s="570" t="s">
        <v>96</v>
      </c>
      <c r="C591" s="445" t="s">
        <v>1360</v>
      </c>
      <c r="D591" s="446" t="s">
        <v>1361</v>
      </c>
      <c r="E591" s="644">
        <v>0</v>
      </c>
      <c r="F591" s="644">
        <v>0</v>
      </c>
      <c r="G591" s="644"/>
      <c r="I591" s="447">
        <v>0</v>
      </c>
      <c r="J591" s="486" t="e">
        <v>#DIV/0!</v>
      </c>
    </row>
    <row r="592" spans="1:10" ht="14.9" hidden="1" customHeight="1" x14ac:dyDescent="0.35">
      <c r="A592" s="450" t="s">
        <v>119</v>
      </c>
      <c r="B592" s="572" t="s">
        <v>99</v>
      </c>
      <c r="C592" s="452" t="s">
        <v>1360</v>
      </c>
      <c r="D592" s="453" t="s">
        <v>1362</v>
      </c>
      <c r="E592" s="484">
        <v>0</v>
      </c>
      <c r="F592" s="484">
        <v>0</v>
      </c>
      <c r="G592" s="484"/>
      <c r="I592" s="457">
        <v>0</v>
      </c>
      <c r="J592" s="518" t="e">
        <v>#DIV/0!</v>
      </c>
    </row>
    <row r="593" spans="1:10" ht="409.5" hidden="1" customHeight="1" x14ac:dyDescent="0.35">
      <c r="A593" s="458" t="s">
        <v>119</v>
      </c>
      <c r="B593" s="573" t="s">
        <v>129</v>
      </c>
      <c r="C593" s="460" t="s">
        <v>1360</v>
      </c>
      <c r="D593" s="461" t="s">
        <v>1363</v>
      </c>
      <c r="E593" s="476">
        <v>0</v>
      </c>
      <c r="F593" s="476">
        <v>0</v>
      </c>
      <c r="G593" s="476"/>
      <c r="I593" s="465">
        <v>0</v>
      </c>
      <c r="J593" s="501" t="e">
        <v>#DIV/0!</v>
      </c>
    </row>
    <row r="594" spans="1:10" ht="21" hidden="1" customHeight="1" x14ac:dyDescent="0.35">
      <c r="A594" s="443" t="s">
        <v>119</v>
      </c>
      <c r="B594" s="570" t="s">
        <v>96</v>
      </c>
      <c r="C594" s="445" t="s">
        <v>1364</v>
      </c>
      <c r="D594" s="446" t="s">
        <v>1365</v>
      </c>
      <c r="E594" s="645">
        <v>0</v>
      </c>
      <c r="F594" s="645">
        <v>0</v>
      </c>
      <c r="G594" s="645"/>
      <c r="I594" s="646">
        <v>0</v>
      </c>
      <c r="J594" s="647" t="e">
        <v>#DIV/0!</v>
      </c>
    </row>
    <row r="595" spans="1:10" ht="14.9" hidden="1" customHeight="1" x14ac:dyDescent="0.35">
      <c r="A595" s="450" t="s">
        <v>119</v>
      </c>
      <c r="B595" s="572" t="s">
        <v>99</v>
      </c>
      <c r="C595" s="452" t="s">
        <v>1364</v>
      </c>
      <c r="D595" s="453" t="s">
        <v>1366</v>
      </c>
      <c r="E595" s="514">
        <v>0</v>
      </c>
      <c r="F595" s="514">
        <v>0</v>
      </c>
      <c r="G595" s="514"/>
      <c r="I595" s="515">
        <v>0</v>
      </c>
      <c r="J595" s="516" t="e">
        <v>#DIV/0!</v>
      </c>
    </row>
    <row r="596" spans="1:10" ht="14.9" hidden="1" customHeight="1" x14ac:dyDescent="0.35">
      <c r="A596" s="458" t="s">
        <v>119</v>
      </c>
      <c r="B596" s="573" t="s">
        <v>129</v>
      </c>
      <c r="C596" s="460" t="s">
        <v>1364</v>
      </c>
      <c r="D596" s="461" t="s">
        <v>1367</v>
      </c>
      <c r="E596" s="514">
        <v>0</v>
      </c>
      <c r="F596" s="514">
        <v>0</v>
      </c>
      <c r="G596" s="514"/>
      <c r="I596" s="515">
        <v>0</v>
      </c>
      <c r="J596" s="516" t="e">
        <v>#DIV/0!</v>
      </c>
    </row>
    <row r="597" spans="1:10" ht="14.9" customHeight="1" x14ac:dyDescent="0.35">
      <c r="A597" s="443" t="s">
        <v>119</v>
      </c>
      <c r="B597" s="570" t="s">
        <v>96</v>
      </c>
      <c r="C597" s="538" t="s">
        <v>148</v>
      </c>
      <c r="D597" s="446" t="s">
        <v>149</v>
      </c>
      <c r="E597" s="448">
        <v>21709564.239999998</v>
      </c>
      <c r="F597" s="448">
        <v>21051322.199999999</v>
      </c>
      <c r="G597" s="448" t="s">
        <v>353</v>
      </c>
      <c r="I597" s="447">
        <v>-658242.03999999911</v>
      </c>
      <c r="J597" s="486">
        <v>-3.0320370907638172E-2</v>
      </c>
    </row>
    <row r="598" spans="1:10" ht="14.9" customHeight="1" x14ac:dyDescent="0.35">
      <c r="A598" s="450" t="s">
        <v>119</v>
      </c>
      <c r="B598" s="572" t="s">
        <v>99</v>
      </c>
      <c r="C598" s="452" t="s">
        <v>150</v>
      </c>
      <c r="D598" s="453" t="s">
        <v>151</v>
      </c>
      <c r="E598" s="517">
        <v>21709564.239999998</v>
      </c>
      <c r="F598" s="517">
        <v>21051322.199999999</v>
      </c>
      <c r="G598" s="517" t="s">
        <v>353</v>
      </c>
      <c r="I598" s="457">
        <v>-658242.03999999911</v>
      </c>
      <c r="J598" s="518">
        <v>-3.0320370907638172E-2</v>
      </c>
    </row>
    <row r="599" spans="1:10" ht="14.9" customHeight="1" x14ac:dyDescent="0.35">
      <c r="A599" s="458" t="s">
        <v>119</v>
      </c>
      <c r="B599" s="573" t="s">
        <v>129</v>
      </c>
      <c r="C599" s="460" t="s">
        <v>304</v>
      </c>
      <c r="D599" s="461" t="s">
        <v>305</v>
      </c>
      <c r="E599" s="520">
        <v>2913172.7399999998</v>
      </c>
      <c r="F599" s="520">
        <v>2390434.79</v>
      </c>
      <c r="G599" s="520" t="s">
        <v>353</v>
      </c>
      <c r="I599" s="465">
        <v>-522737.94999999972</v>
      </c>
      <c r="J599" s="501">
        <v>-0.17943939362826788</v>
      </c>
    </row>
    <row r="600" spans="1:10" ht="14.9" customHeight="1" x14ac:dyDescent="0.35">
      <c r="A600" s="491" t="s">
        <v>119</v>
      </c>
      <c r="B600" s="492" t="s">
        <v>156</v>
      </c>
      <c r="C600" s="493" t="s">
        <v>306</v>
      </c>
      <c r="D600" s="494" t="s">
        <v>307</v>
      </c>
      <c r="E600" s="469">
        <v>2764820.86</v>
      </c>
      <c r="F600" s="469">
        <v>2244282.4300000002</v>
      </c>
      <c r="G600" s="469"/>
      <c r="I600" s="468">
        <v>-520538.4299999997</v>
      </c>
      <c r="J600" s="495">
        <v>-0.18827202786657204</v>
      </c>
    </row>
    <row r="601" spans="1:10" ht="14.9" customHeight="1" x14ac:dyDescent="0.35">
      <c r="A601" s="496" t="s">
        <v>119</v>
      </c>
      <c r="B601" s="497" t="s">
        <v>364</v>
      </c>
      <c r="C601" s="498" t="s">
        <v>306</v>
      </c>
      <c r="D601" s="499" t="s">
        <v>1368</v>
      </c>
      <c r="E601" s="475">
        <v>2764820.86</v>
      </c>
      <c r="F601" s="475">
        <v>2244282.4300000002</v>
      </c>
      <c r="G601" s="475"/>
      <c r="I601" s="471">
        <v>-520538.4299999997</v>
      </c>
      <c r="J601" s="500">
        <v>-0.18827202786657204</v>
      </c>
    </row>
    <row r="602" spans="1:10" ht="14.9" customHeight="1" x14ac:dyDescent="0.35">
      <c r="A602" s="491" t="s">
        <v>119</v>
      </c>
      <c r="B602" s="492" t="s">
        <v>156</v>
      </c>
      <c r="C602" s="493" t="s">
        <v>308</v>
      </c>
      <c r="D602" s="494" t="s">
        <v>309</v>
      </c>
      <c r="E602" s="469">
        <v>148351.88</v>
      </c>
      <c r="F602" s="469">
        <v>146152.35999999999</v>
      </c>
      <c r="G602" s="469"/>
      <c r="I602" s="468">
        <v>-2199.5200000000186</v>
      </c>
      <c r="J602" s="495">
        <v>1</v>
      </c>
    </row>
    <row r="603" spans="1:10" ht="14.9" customHeight="1" x14ac:dyDescent="0.35">
      <c r="A603" s="496" t="s">
        <v>119</v>
      </c>
      <c r="B603" s="497" t="s">
        <v>364</v>
      </c>
      <c r="C603" s="498" t="s">
        <v>308</v>
      </c>
      <c r="D603" s="499" t="s">
        <v>1370</v>
      </c>
      <c r="E603" s="475">
        <v>148351.88</v>
      </c>
      <c r="F603" s="475">
        <v>146152.35999999999</v>
      </c>
      <c r="G603" s="475"/>
      <c r="I603" s="471">
        <v>-2199.5200000000186</v>
      </c>
      <c r="J603" s="500">
        <v>-1.4826370922970566E-2</v>
      </c>
    </row>
    <row r="604" spans="1:10" ht="14.9" customHeight="1" x14ac:dyDescent="0.35">
      <c r="A604" s="458" t="s">
        <v>119</v>
      </c>
      <c r="B604" s="573" t="s">
        <v>129</v>
      </c>
      <c r="C604" s="460" t="s">
        <v>310</v>
      </c>
      <c r="D604" s="461" t="s">
        <v>311</v>
      </c>
      <c r="E604" s="520">
        <v>18390989.719999999</v>
      </c>
      <c r="F604" s="520">
        <v>18438162.469999999</v>
      </c>
      <c r="G604" s="520" t="s">
        <v>353</v>
      </c>
      <c r="I604" s="465">
        <v>47172.75</v>
      </c>
      <c r="J604" s="501">
        <v>2.5649924619717268E-3</v>
      </c>
    </row>
    <row r="605" spans="1:10" ht="14.9" customHeight="1" x14ac:dyDescent="0.35">
      <c r="A605" s="491" t="s">
        <v>119</v>
      </c>
      <c r="B605" s="492" t="s">
        <v>156</v>
      </c>
      <c r="C605" s="493" t="s">
        <v>312</v>
      </c>
      <c r="D605" s="494" t="s">
        <v>313</v>
      </c>
      <c r="E605" s="469">
        <v>13957776.560000001</v>
      </c>
      <c r="F605" s="469">
        <v>14447771.4</v>
      </c>
      <c r="G605" s="469"/>
      <c r="I605" s="468">
        <v>489994.83999999985</v>
      </c>
      <c r="J605" s="495">
        <v>3.5105508237194494E-2</v>
      </c>
    </row>
    <row r="606" spans="1:10" ht="14.9" customHeight="1" x14ac:dyDescent="0.35">
      <c r="A606" s="496" t="s">
        <v>119</v>
      </c>
      <c r="B606" s="497" t="s">
        <v>364</v>
      </c>
      <c r="C606" s="498" t="s">
        <v>312</v>
      </c>
      <c r="D606" s="499" t="s">
        <v>1372</v>
      </c>
      <c r="E606" s="475">
        <v>13957776.560000001</v>
      </c>
      <c r="F606" s="475">
        <v>14447771.4</v>
      </c>
      <c r="G606" s="475"/>
      <c r="I606" s="471">
        <v>489994.83999999985</v>
      </c>
      <c r="J606" s="500">
        <v>3.5105508237194494E-2</v>
      </c>
    </row>
    <row r="607" spans="1:10" ht="14.9" customHeight="1" x14ac:dyDescent="0.35">
      <c r="A607" s="491" t="s">
        <v>119</v>
      </c>
      <c r="B607" s="492" t="s">
        <v>156</v>
      </c>
      <c r="C607" s="493" t="s">
        <v>314</v>
      </c>
      <c r="D607" s="494" t="s">
        <v>315</v>
      </c>
      <c r="E607" s="469">
        <v>3865498.03</v>
      </c>
      <c r="F607" s="469">
        <v>3408103.8</v>
      </c>
      <c r="G607" s="469"/>
      <c r="I607" s="468">
        <v>-457394.23</v>
      </c>
      <c r="J607" s="495">
        <v>-0.11832737371748192</v>
      </c>
    </row>
    <row r="608" spans="1:10" ht="14.9" customHeight="1" x14ac:dyDescent="0.35">
      <c r="A608" s="496" t="s">
        <v>119</v>
      </c>
      <c r="B608" s="497" t="s">
        <v>364</v>
      </c>
      <c r="C608" s="498" t="s">
        <v>314</v>
      </c>
      <c r="D608" s="499" t="s">
        <v>1374</v>
      </c>
      <c r="E608" s="475">
        <v>3865498.03</v>
      </c>
      <c r="F608" s="475">
        <v>3408103.8</v>
      </c>
      <c r="G608" s="475"/>
      <c r="I608" s="471">
        <v>-457394.23</v>
      </c>
      <c r="J608" s="500">
        <v>-0.11832737371748192</v>
      </c>
    </row>
    <row r="609" spans="1:10" ht="14.9" customHeight="1" x14ac:dyDescent="0.35">
      <c r="A609" s="491" t="s">
        <v>119</v>
      </c>
      <c r="B609" s="492" t="s">
        <v>156</v>
      </c>
      <c r="C609" s="493" t="s">
        <v>316</v>
      </c>
      <c r="D609" s="494" t="s">
        <v>317</v>
      </c>
      <c r="E609" s="469">
        <v>567715.13</v>
      </c>
      <c r="F609" s="469">
        <v>582287.27</v>
      </c>
      <c r="G609" s="469"/>
      <c r="I609" s="468">
        <v>14572.140000000014</v>
      </c>
      <c r="J609" s="495">
        <v>2.5668049396534443E-2</v>
      </c>
    </row>
    <row r="610" spans="1:10" ht="14.9" customHeight="1" x14ac:dyDescent="0.35">
      <c r="A610" s="496" t="s">
        <v>119</v>
      </c>
      <c r="B610" s="497" t="s">
        <v>364</v>
      </c>
      <c r="C610" s="498" t="s">
        <v>316</v>
      </c>
      <c r="D610" s="499" t="s">
        <v>1376</v>
      </c>
      <c r="E610" s="475">
        <v>567715.13</v>
      </c>
      <c r="F610" s="475">
        <v>582287.27</v>
      </c>
      <c r="G610" s="475"/>
      <c r="I610" s="471">
        <v>14572.140000000014</v>
      </c>
      <c r="J610" s="500">
        <v>2.5668049396534443E-2</v>
      </c>
    </row>
    <row r="611" spans="1:10" ht="14.9" customHeight="1" x14ac:dyDescent="0.35">
      <c r="A611" s="458" t="s">
        <v>119</v>
      </c>
      <c r="B611" s="573" t="s">
        <v>129</v>
      </c>
      <c r="C611" s="460" t="s">
        <v>318</v>
      </c>
      <c r="D611" s="461" t="s">
        <v>319</v>
      </c>
      <c r="E611" s="520">
        <v>100625.52</v>
      </c>
      <c r="F611" s="520">
        <v>68720.41</v>
      </c>
      <c r="G611" s="520" t="s">
        <v>353</v>
      </c>
      <c r="I611" s="465">
        <v>-31905.11</v>
      </c>
      <c r="J611" s="501">
        <v>1</v>
      </c>
    </row>
    <row r="612" spans="1:10" ht="14.9" customHeight="1" x14ac:dyDescent="0.35">
      <c r="A612" s="491" t="s">
        <v>119</v>
      </c>
      <c r="B612" s="492" t="s">
        <v>156</v>
      </c>
      <c r="C612" s="493" t="s">
        <v>320</v>
      </c>
      <c r="D612" s="494" t="s">
        <v>321</v>
      </c>
      <c r="E612" s="469">
        <v>100625.52</v>
      </c>
      <c r="F612" s="469">
        <v>68720.41</v>
      </c>
      <c r="G612" s="469"/>
      <c r="I612" s="468">
        <v>-31905.11</v>
      </c>
      <c r="J612" s="495">
        <v>-0.31706777763732297</v>
      </c>
    </row>
    <row r="613" spans="1:10" ht="14.9" customHeight="1" x14ac:dyDescent="0.35">
      <c r="A613" s="496" t="s">
        <v>119</v>
      </c>
      <c r="B613" s="497" t="s">
        <v>364</v>
      </c>
      <c r="C613" s="498" t="s">
        <v>320</v>
      </c>
      <c r="D613" s="499" t="s">
        <v>1378</v>
      </c>
      <c r="E613" s="475">
        <v>100625.52</v>
      </c>
      <c r="F613" s="475">
        <v>68720.41</v>
      </c>
      <c r="G613" s="475"/>
      <c r="I613" s="471">
        <v>-31905.11</v>
      </c>
      <c r="J613" s="500">
        <v>-0.31706777763732297</v>
      </c>
    </row>
    <row r="614" spans="1:10" ht="14.9" customHeight="1" x14ac:dyDescent="0.35">
      <c r="A614" s="491" t="s">
        <v>119</v>
      </c>
      <c r="B614" s="492" t="s">
        <v>156</v>
      </c>
      <c r="C614" s="493" t="s">
        <v>322</v>
      </c>
      <c r="D614" s="494" t="s">
        <v>323</v>
      </c>
      <c r="E614" s="469">
        <v>0</v>
      </c>
      <c r="F614" s="469">
        <v>0</v>
      </c>
      <c r="G614" s="469"/>
      <c r="I614" s="468">
        <v>0</v>
      </c>
      <c r="J614" s="495">
        <v>0</v>
      </c>
    </row>
    <row r="615" spans="1:10" ht="14.9" customHeight="1" x14ac:dyDescent="0.35">
      <c r="A615" s="496" t="s">
        <v>119</v>
      </c>
      <c r="B615" s="497" t="s">
        <v>364</v>
      </c>
      <c r="C615" s="498" t="s">
        <v>322</v>
      </c>
      <c r="D615" s="499" t="s">
        <v>1380</v>
      </c>
      <c r="E615" s="475">
        <v>0</v>
      </c>
      <c r="F615" s="475">
        <v>0</v>
      </c>
      <c r="G615" s="475"/>
      <c r="I615" s="471">
        <v>0</v>
      </c>
      <c r="J615" s="500">
        <v>0</v>
      </c>
    </row>
    <row r="616" spans="1:10" ht="14.9" customHeight="1" x14ac:dyDescent="0.35">
      <c r="A616" s="491" t="s">
        <v>119</v>
      </c>
      <c r="B616" s="492" t="s">
        <v>156</v>
      </c>
      <c r="C616" s="493" t="s">
        <v>324</v>
      </c>
      <c r="D616" s="494" t="s">
        <v>325</v>
      </c>
      <c r="E616" s="469">
        <v>0</v>
      </c>
      <c r="F616" s="469">
        <v>0</v>
      </c>
      <c r="G616" s="469"/>
      <c r="I616" s="468">
        <v>0</v>
      </c>
      <c r="J616" s="495">
        <v>0</v>
      </c>
    </row>
    <row r="617" spans="1:10" ht="14.9" customHeight="1" x14ac:dyDescent="0.35">
      <c r="A617" s="496" t="s">
        <v>119</v>
      </c>
      <c r="B617" s="497" t="s">
        <v>364</v>
      </c>
      <c r="C617" s="498" t="s">
        <v>324</v>
      </c>
      <c r="D617" s="499" t="s">
        <v>1382</v>
      </c>
      <c r="E617" s="475">
        <v>0</v>
      </c>
      <c r="F617" s="475">
        <v>0</v>
      </c>
      <c r="G617" s="475"/>
      <c r="I617" s="471">
        <v>0</v>
      </c>
      <c r="J617" s="500">
        <v>0</v>
      </c>
    </row>
    <row r="618" spans="1:10" ht="14.9" customHeight="1" x14ac:dyDescent="0.35">
      <c r="A618" s="458" t="s">
        <v>119</v>
      </c>
      <c r="B618" s="573" t="s">
        <v>129</v>
      </c>
      <c r="C618" s="460" t="s">
        <v>326</v>
      </c>
      <c r="D618" s="461" t="s">
        <v>327</v>
      </c>
      <c r="E618" s="520">
        <v>304776.26</v>
      </c>
      <c r="F618" s="520">
        <v>154004.53</v>
      </c>
      <c r="G618" s="520" t="s">
        <v>353</v>
      </c>
      <c r="I618" s="465">
        <v>-150771.73000000001</v>
      </c>
      <c r="J618" s="501">
        <v>-0.49469643731437618</v>
      </c>
    </row>
    <row r="619" spans="1:10" ht="14.9" customHeight="1" x14ac:dyDescent="0.35">
      <c r="A619" s="491" t="s">
        <v>119</v>
      </c>
      <c r="B619" s="578" t="s">
        <v>156</v>
      </c>
      <c r="C619" s="493" t="s">
        <v>328</v>
      </c>
      <c r="D619" s="494" t="s">
        <v>329</v>
      </c>
      <c r="E619" s="469">
        <v>261.44</v>
      </c>
      <c r="F619" s="469">
        <v>8867.81</v>
      </c>
      <c r="G619" s="469"/>
      <c r="I619" s="468">
        <v>8606.369999999999</v>
      </c>
      <c r="J619" s="495">
        <v>32.919101897184824</v>
      </c>
    </row>
    <row r="620" spans="1:10" ht="14.9" customHeight="1" x14ac:dyDescent="0.35">
      <c r="A620" s="496" t="s">
        <v>119</v>
      </c>
      <c r="B620" s="497" t="s">
        <v>364</v>
      </c>
      <c r="C620" s="498" t="s">
        <v>328</v>
      </c>
      <c r="D620" s="499" t="s">
        <v>1384</v>
      </c>
      <c r="E620" s="475">
        <v>261.44</v>
      </c>
      <c r="F620" s="475">
        <v>8867.81</v>
      </c>
      <c r="G620" s="475"/>
      <c r="I620" s="471">
        <v>8606.369999999999</v>
      </c>
      <c r="J620" s="500">
        <v>32.919101897184824</v>
      </c>
    </row>
    <row r="621" spans="1:10" ht="14.9" customHeight="1" x14ac:dyDescent="0.35">
      <c r="A621" s="491" t="s">
        <v>119</v>
      </c>
      <c r="B621" s="578" t="s">
        <v>156</v>
      </c>
      <c r="C621" s="493" t="s">
        <v>330</v>
      </c>
      <c r="D621" s="494" t="s">
        <v>331</v>
      </c>
      <c r="E621" s="469">
        <v>58000</v>
      </c>
      <c r="F621" s="469">
        <v>60000</v>
      </c>
      <c r="G621" s="469"/>
      <c r="I621" s="468">
        <v>2000</v>
      </c>
      <c r="J621" s="495">
        <v>0</v>
      </c>
    </row>
    <row r="622" spans="1:10" ht="14.9" customHeight="1" x14ac:dyDescent="0.35">
      <c r="A622" s="496" t="s">
        <v>119</v>
      </c>
      <c r="B622" s="497" t="s">
        <v>364</v>
      </c>
      <c r="C622" s="498" t="s">
        <v>330</v>
      </c>
      <c r="D622" s="499" t="s">
        <v>1386</v>
      </c>
      <c r="E622" s="475">
        <v>58000</v>
      </c>
      <c r="F622" s="475">
        <v>60000</v>
      </c>
      <c r="G622" s="475"/>
      <c r="I622" s="471">
        <v>2000</v>
      </c>
      <c r="J622" s="500">
        <v>0</v>
      </c>
    </row>
    <row r="623" spans="1:10" ht="14.9" customHeight="1" x14ac:dyDescent="0.35">
      <c r="A623" s="491" t="s">
        <v>119</v>
      </c>
      <c r="B623" s="578" t="s">
        <v>156</v>
      </c>
      <c r="C623" s="493" t="s">
        <v>1388</v>
      </c>
      <c r="D623" s="494" t="s">
        <v>1389</v>
      </c>
      <c r="E623" s="469">
        <v>246514.82</v>
      </c>
      <c r="F623" s="469">
        <v>85136.72</v>
      </c>
      <c r="G623" s="469"/>
      <c r="I623" s="468">
        <v>-161378.1</v>
      </c>
      <c r="J623" s="495">
        <v>0</v>
      </c>
    </row>
    <row r="624" spans="1:10" ht="14.9" customHeight="1" thickBot="1" x14ac:dyDescent="0.4">
      <c r="A624" s="496" t="s">
        <v>119</v>
      </c>
      <c r="B624" s="497" t="s">
        <v>364</v>
      </c>
      <c r="C624" s="498" t="s">
        <v>1388</v>
      </c>
      <c r="D624" s="499" t="s">
        <v>1390</v>
      </c>
      <c r="E624" s="475">
        <v>246514.82</v>
      </c>
      <c r="F624" s="475">
        <v>85136.72</v>
      </c>
      <c r="G624" s="475"/>
      <c r="I624" s="471">
        <v>-161378.1</v>
      </c>
      <c r="J624" s="500">
        <v>0</v>
      </c>
    </row>
    <row r="625" spans="1:10" ht="14.9" hidden="1" customHeight="1" x14ac:dyDescent="0.35">
      <c r="A625" s="450" t="s">
        <v>119</v>
      </c>
      <c r="B625" s="572" t="s">
        <v>99</v>
      </c>
      <c r="C625" s="452" t="s">
        <v>1392</v>
      </c>
      <c r="D625" s="453" t="s">
        <v>1393</v>
      </c>
      <c r="E625" s="517">
        <v>0</v>
      </c>
      <c r="F625" s="517">
        <v>0</v>
      </c>
      <c r="G625" s="517"/>
      <c r="I625" s="457">
        <v>0</v>
      </c>
      <c r="J625" s="518" t="e">
        <v>#DIV/0!</v>
      </c>
    </row>
    <row r="626" spans="1:10" ht="14.9" hidden="1" customHeight="1" x14ac:dyDescent="0.35">
      <c r="A626" s="458" t="s">
        <v>119</v>
      </c>
      <c r="B626" s="573" t="s">
        <v>129</v>
      </c>
      <c r="C626" s="460" t="s">
        <v>1394</v>
      </c>
      <c r="D626" s="461" t="s">
        <v>1395</v>
      </c>
      <c r="E626" s="476">
        <v>0</v>
      </c>
      <c r="F626" s="476">
        <v>0</v>
      </c>
      <c r="G626" s="476"/>
      <c r="I626" s="465">
        <v>0</v>
      </c>
      <c r="J626" s="501" t="e">
        <v>#DIV/0!</v>
      </c>
    </row>
    <row r="627" spans="1:10" ht="14.9" hidden="1" customHeight="1" x14ac:dyDescent="0.35">
      <c r="A627" s="458" t="s">
        <v>119</v>
      </c>
      <c r="B627" s="573" t="s">
        <v>129</v>
      </c>
      <c r="C627" s="460" t="s">
        <v>1396</v>
      </c>
      <c r="D627" s="461" t="s">
        <v>1397</v>
      </c>
      <c r="E627" s="476">
        <v>0</v>
      </c>
      <c r="F627" s="476">
        <v>0</v>
      </c>
      <c r="G627" s="476"/>
      <c r="I627" s="465">
        <v>0</v>
      </c>
      <c r="J627" s="501" t="e">
        <v>#DIV/0!</v>
      </c>
    </row>
    <row r="628" spans="1:10" ht="14.9" hidden="1" customHeight="1" x14ac:dyDescent="0.35">
      <c r="A628" s="458" t="s">
        <v>119</v>
      </c>
      <c r="B628" s="573" t="s">
        <v>129</v>
      </c>
      <c r="C628" s="460" t="s">
        <v>1398</v>
      </c>
      <c r="D628" s="461" t="s">
        <v>1399</v>
      </c>
      <c r="E628" s="476">
        <v>0</v>
      </c>
      <c r="F628" s="476">
        <v>0</v>
      </c>
      <c r="G628" s="476"/>
      <c r="I628" s="465">
        <v>0</v>
      </c>
      <c r="J628" s="501" t="e">
        <v>#DIV/0!</v>
      </c>
    </row>
    <row r="629" spans="1:10" ht="14.9" hidden="1" customHeight="1" x14ac:dyDescent="0.35">
      <c r="A629" s="458" t="s">
        <v>119</v>
      </c>
      <c r="B629" s="573" t="s">
        <v>129</v>
      </c>
      <c r="C629" s="460" t="s">
        <v>724</v>
      </c>
      <c r="D629" s="461" t="s">
        <v>1400</v>
      </c>
      <c r="E629" s="520">
        <v>0</v>
      </c>
      <c r="F629" s="520">
        <v>0</v>
      </c>
      <c r="G629" s="520"/>
      <c r="I629" s="465">
        <v>0</v>
      </c>
      <c r="J629" s="501" t="e">
        <v>#DIV/0!</v>
      </c>
    </row>
    <row r="630" spans="1:10" ht="14.9" hidden="1" customHeight="1" x14ac:dyDescent="0.35">
      <c r="A630" s="491" t="s">
        <v>119</v>
      </c>
      <c r="B630" s="578" t="s">
        <v>156</v>
      </c>
      <c r="C630" s="648" t="s">
        <v>1401</v>
      </c>
      <c r="D630" s="494" t="s">
        <v>1402</v>
      </c>
      <c r="E630" s="469">
        <v>0</v>
      </c>
      <c r="F630" s="469">
        <v>0</v>
      </c>
      <c r="G630" s="469"/>
      <c r="I630" s="468">
        <v>0</v>
      </c>
      <c r="J630" s="495" t="e">
        <v>#DIV/0!</v>
      </c>
    </row>
    <row r="631" spans="1:10" ht="14.9" hidden="1" customHeight="1" x14ac:dyDescent="0.35">
      <c r="A631" s="496" t="s">
        <v>119</v>
      </c>
      <c r="B631" s="497" t="s">
        <v>364</v>
      </c>
      <c r="C631" s="498" t="s">
        <v>1401</v>
      </c>
      <c r="D631" s="499" t="s">
        <v>1403</v>
      </c>
      <c r="E631" s="475">
        <v>0</v>
      </c>
      <c r="F631" s="475">
        <v>0</v>
      </c>
      <c r="G631" s="475"/>
      <c r="I631" s="471">
        <v>0</v>
      </c>
      <c r="J631" s="500" t="e">
        <v>#DIV/0!</v>
      </c>
    </row>
    <row r="632" spans="1:10" ht="14.9" hidden="1" customHeight="1" x14ac:dyDescent="0.35">
      <c r="A632" s="491" t="s">
        <v>119</v>
      </c>
      <c r="B632" s="578" t="s">
        <v>156</v>
      </c>
      <c r="C632" s="648" t="s">
        <v>1404</v>
      </c>
      <c r="D632" s="494" t="s">
        <v>1405</v>
      </c>
      <c r="E632" s="469">
        <v>0</v>
      </c>
      <c r="F632" s="469">
        <v>0</v>
      </c>
      <c r="G632" s="469"/>
      <c r="I632" s="468">
        <v>0</v>
      </c>
      <c r="J632" s="495" t="e">
        <v>#DIV/0!</v>
      </c>
    </row>
    <row r="633" spans="1:10" ht="14.9" hidden="1" customHeight="1" x14ac:dyDescent="0.35">
      <c r="A633" s="496" t="s">
        <v>119</v>
      </c>
      <c r="B633" s="497" t="s">
        <v>364</v>
      </c>
      <c r="C633" s="498" t="s">
        <v>1404</v>
      </c>
      <c r="D633" s="499" t="s">
        <v>1406</v>
      </c>
      <c r="E633" s="475">
        <v>0</v>
      </c>
      <c r="F633" s="475">
        <v>0</v>
      </c>
      <c r="G633" s="475"/>
      <c r="I633" s="471">
        <v>0</v>
      </c>
      <c r="J633" s="500" t="e">
        <v>#DIV/0!</v>
      </c>
    </row>
    <row r="634" spans="1:10" ht="14.9" hidden="1" customHeight="1" x14ac:dyDescent="0.35">
      <c r="A634" s="458" t="s">
        <v>119</v>
      </c>
      <c r="B634" s="573" t="s">
        <v>129</v>
      </c>
      <c r="C634" s="460" t="s">
        <v>1407</v>
      </c>
      <c r="D634" s="461" t="s">
        <v>1408</v>
      </c>
      <c r="E634" s="475">
        <v>0</v>
      </c>
      <c r="F634" s="475">
        <v>0</v>
      </c>
      <c r="G634" s="475"/>
      <c r="I634" s="471">
        <v>0</v>
      </c>
      <c r="J634" s="500" t="e">
        <v>#DIV/0!</v>
      </c>
    </row>
    <row r="635" spans="1:10" ht="14.9" hidden="1" customHeight="1" x14ac:dyDescent="0.35">
      <c r="A635" s="458" t="s">
        <v>119</v>
      </c>
      <c r="B635" s="573" t="s">
        <v>129</v>
      </c>
      <c r="C635" s="460" t="s">
        <v>1409</v>
      </c>
      <c r="D635" s="461" t="s">
        <v>1410</v>
      </c>
      <c r="E635" s="520">
        <v>0</v>
      </c>
      <c r="F635" s="520">
        <v>0</v>
      </c>
      <c r="G635" s="520" t="s">
        <v>353</v>
      </c>
      <c r="I635" s="465">
        <v>0</v>
      </c>
      <c r="J635" s="501" t="e">
        <v>#DIV/0!</v>
      </c>
    </row>
    <row r="636" spans="1:10" ht="15.75" hidden="1" customHeight="1" x14ac:dyDescent="0.35">
      <c r="A636" s="491" t="s">
        <v>119</v>
      </c>
      <c r="B636" s="578" t="s">
        <v>156</v>
      </c>
      <c r="C636" s="493" t="s">
        <v>1411</v>
      </c>
      <c r="D636" s="494" t="s">
        <v>1412</v>
      </c>
      <c r="E636" s="469">
        <v>0</v>
      </c>
      <c r="F636" s="469">
        <v>0</v>
      </c>
      <c r="G636" s="469"/>
      <c r="I636" s="468">
        <v>0</v>
      </c>
      <c r="J636" s="495" t="e">
        <v>#DIV/0!</v>
      </c>
    </row>
    <row r="637" spans="1:10" ht="14.9" hidden="1" customHeight="1" x14ac:dyDescent="0.35">
      <c r="A637" s="496" t="s">
        <v>119</v>
      </c>
      <c r="B637" s="497" t="s">
        <v>364</v>
      </c>
      <c r="C637" s="498" t="s">
        <v>1411</v>
      </c>
      <c r="D637" s="499" t="s">
        <v>1413</v>
      </c>
      <c r="E637" s="475">
        <v>0</v>
      </c>
      <c r="F637" s="475">
        <v>0</v>
      </c>
      <c r="G637" s="475"/>
      <c r="I637" s="471">
        <v>0</v>
      </c>
      <c r="J637" s="500" t="e">
        <v>#DIV/0!</v>
      </c>
    </row>
    <row r="638" spans="1:10" ht="14.9" hidden="1" customHeight="1" thickBot="1" x14ac:dyDescent="0.4">
      <c r="A638" s="593"/>
      <c r="B638" s="649"/>
      <c r="C638" s="650"/>
      <c r="D638" s="651"/>
      <c r="E638" s="652"/>
      <c r="F638" s="653"/>
      <c r="G638" s="515"/>
      <c r="I638" s="515"/>
      <c r="J638" s="516"/>
    </row>
    <row r="639" spans="1:10" s="592" customFormat="1" ht="23.15" customHeight="1" thickBot="1" x14ac:dyDescent="0.3">
      <c r="A639" s="586"/>
      <c r="B639" s="586"/>
      <c r="C639" s="587" t="s">
        <v>152</v>
      </c>
      <c r="D639" s="588"/>
      <c r="E639" s="589">
        <v>104128255.27</v>
      </c>
      <c r="F639" s="589">
        <v>101063386.37</v>
      </c>
      <c r="G639" s="589" t="s">
        <v>353</v>
      </c>
      <c r="H639" s="420"/>
      <c r="I639" s="590">
        <v>-3064868.8999999911</v>
      </c>
      <c r="J639" s="591">
        <v>-2.9433595060753825E-2</v>
      </c>
    </row>
    <row r="640" spans="1:10" ht="14.9" customHeight="1" x14ac:dyDescent="0.35"/>
    <row r="641" spans="7:7" ht="14.9" customHeight="1" x14ac:dyDescent="0.35"/>
    <row r="642" spans="7:7" ht="14.9" customHeight="1" x14ac:dyDescent="0.35"/>
    <row r="643" spans="7:7" ht="14.9" customHeight="1" x14ac:dyDescent="0.35"/>
    <row r="644" spans="7:7" ht="14.9" customHeight="1" x14ac:dyDescent="0.35">
      <c r="G644" s="655"/>
    </row>
    <row r="645" spans="7:7" ht="14.9" customHeight="1" x14ac:dyDescent="0.35"/>
    <row r="646" spans="7:7" ht="14.9" customHeight="1" x14ac:dyDescent="0.35"/>
  </sheetData>
  <mergeCells count="12">
    <mergeCell ref="A243:D243"/>
    <mergeCell ref="E243:E245"/>
    <mergeCell ref="F243:F245"/>
    <mergeCell ref="G243:G245"/>
    <mergeCell ref="I243:J244"/>
    <mergeCell ref="A244:D244"/>
    <mergeCell ref="A3:D3"/>
    <mergeCell ref="E3:E5"/>
    <mergeCell ref="F3:F5"/>
    <mergeCell ref="G3:G5"/>
    <mergeCell ref="I3:J4"/>
    <mergeCell ref="A4:D4"/>
  </mergeCells>
  <printOptions horizontalCentered="1"/>
  <pageMargins left="0.19685039370078741" right="0.19685039370078741" top="0.15748031496062992" bottom="0.15748031496062992" header="0.11811023622047245" footer="0.11811023622047245"/>
  <pageSetup paperSize="9" scale="7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C66C-844A-4358-B27D-CC2889755870}">
  <dimension ref="A2:G647"/>
  <sheetViews>
    <sheetView zoomScale="90" zoomScaleNormal="90" workbookViewId="0">
      <pane ySplit="5" topLeftCell="A6" activePane="bottomLeft" state="frozen"/>
      <selection activeCell="D56" sqref="D56"/>
      <selection pane="bottomLeft" activeCell="E2" sqref="E2"/>
    </sheetView>
  </sheetViews>
  <sheetFormatPr defaultColWidth="0" defaultRowHeight="14.5" x14ac:dyDescent="0.35"/>
  <cols>
    <col min="1" max="1" width="8.453125" style="423" customWidth="1"/>
    <col min="2" max="2" width="7" style="423" bestFit="1" customWidth="1"/>
    <col min="3" max="3" width="66" style="654" customWidth="1"/>
    <col min="4" max="4" width="18.453125" style="423" customWidth="1"/>
    <col min="5" max="5" width="21.453125" style="419" customWidth="1"/>
    <col min="6" max="6" width="23.453125" style="419" customWidth="1"/>
    <col min="7" max="7" width="10" style="423" bestFit="1" customWidth="1"/>
    <col min="8" max="243" width="8.54296875" style="423" customWidth="1"/>
    <col min="244" max="244" width="9.54296875" style="423" customWidth="1"/>
    <col min="245" max="245" width="7" style="423" bestFit="1" customWidth="1"/>
    <col min="246" max="246" width="79" style="423" customWidth="1"/>
    <col min="247" max="247" width="18.453125" style="423" customWidth="1"/>
    <col min="248" max="249" width="0" style="423" hidden="1" customWidth="1"/>
    <col min="250" max="250" width="11.453125" style="423" customWidth="1"/>
    <col min="251" max="256" width="0" style="423" hidden="1"/>
    <col min="257" max="257" width="8.453125" style="423" customWidth="1"/>
    <col min="258" max="258" width="7" style="423" bestFit="1" customWidth="1"/>
    <col min="259" max="259" width="66" style="423" customWidth="1"/>
    <col min="260" max="260" width="18.453125" style="423" customWidth="1"/>
    <col min="261" max="261" width="21.453125" style="423" customWidth="1"/>
    <col min="262" max="262" width="23.453125" style="423" customWidth="1"/>
    <col min="263" max="263" width="10" style="423" bestFit="1" customWidth="1"/>
    <col min="264" max="499" width="8.54296875" style="423" customWidth="1"/>
    <col min="500" max="500" width="9.54296875" style="423" customWidth="1"/>
    <col min="501" max="501" width="7" style="423" bestFit="1" customWidth="1"/>
    <col min="502" max="502" width="79" style="423" customWidth="1"/>
    <col min="503" max="503" width="18.453125" style="423" customWidth="1"/>
    <col min="504" max="505" width="0" style="423" hidden="1"/>
    <col min="506" max="506" width="11.453125" style="423" customWidth="1"/>
    <col min="507" max="512" width="0" style="423" hidden="1"/>
    <col min="513" max="513" width="8.453125" style="423" customWidth="1"/>
    <col min="514" max="514" width="7" style="423" bestFit="1" customWidth="1"/>
    <col min="515" max="515" width="66" style="423" customWidth="1"/>
    <col min="516" max="516" width="18.453125" style="423" customWidth="1"/>
    <col min="517" max="517" width="21.453125" style="423" customWidth="1"/>
    <col min="518" max="518" width="23.453125" style="423" customWidth="1"/>
    <col min="519" max="519" width="10" style="423" bestFit="1" customWidth="1"/>
    <col min="520" max="755" width="8.54296875" style="423" customWidth="1"/>
    <col min="756" max="756" width="9.54296875" style="423" customWidth="1"/>
    <col min="757" max="757" width="7" style="423" bestFit="1" customWidth="1"/>
    <col min="758" max="758" width="79" style="423" customWidth="1"/>
    <col min="759" max="759" width="18.453125" style="423" customWidth="1"/>
    <col min="760" max="761" width="0" style="423" hidden="1"/>
    <col min="762" max="762" width="11.453125" style="423" customWidth="1"/>
    <col min="763" max="768" width="0" style="423" hidden="1"/>
    <col min="769" max="769" width="8.453125" style="423" customWidth="1"/>
    <col min="770" max="770" width="7" style="423" bestFit="1" customWidth="1"/>
    <col min="771" max="771" width="66" style="423" customWidth="1"/>
    <col min="772" max="772" width="18.453125" style="423" customWidth="1"/>
    <col min="773" max="773" width="21.453125" style="423" customWidth="1"/>
    <col min="774" max="774" width="23.453125" style="423" customWidth="1"/>
    <col min="775" max="775" width="10" style="423" bestFit="1" customWidth="1"/>
    <col min="776" max="1011" width="8.54296875" style="423" customWidth="1"/>
    <col min="1012" max="1012" width="9.54296875" style="423" customWidth="1"/>
    <col min="1013" max="1013" width="7" style="423" bestFit="1" customWidth="1"/>
    <col min="1014" max="1014" width="79" style="423" customWidth="1"/>
    <col min="1015" max="1015" width="18.453125" style="423" customWidth="1"/>
    <col min="1016" max="1017" width="0" style="423" hidden="1"/>
    <col min="1018" max="1018" width="11.453125" style="423" customWidth="1"/>
    <col min="1019" max="1024" width="0" style="423" hidden="1"/>
    <col min="1025" max="1025" width="8.453125" style="423" customWidth="1"/>
    <col min="1026" max="1026" width="7" style="423" bestFit="1" customWidth="1"/>
    <col min="1027" max="1027" width="66" style="423" customWidth="1"/>
    <col min="1028" max="1028" width="18.453125" style="423" customWidth="1"/>
    <col min="1029" max="1029" width="21.453125" style="423" customWidth="1"/>
    <col min="1030" max="1030" width="23.453125" style="423" customWidth="1"/>
    <col min="1031" max="1031" width="10" style="423" bestFit="1" customWidth="1"/>
    <col min="1032" max="1267" width="8.54296875" style="423" customWidth="1"/>
    <col min="1268" max="1268" width="9.54296875" style="423" customWidth="1"/>
    <col min="1269" max="1269" width="7" style="423" bestFit="1" customWidth="1"/>
    <col min="1270" max="1270" width="79" style="423" customWidth="1"/>
    <col min="1271" max="1271" width="18.453125" style="423" customWidth="1"/>
    <col min="1272" max="1273" width="0" style="423" hidden="1"/>
    <col min="1274" max="1274" width="11.453125" style="423" customWidth="1"/>
    <col min="1275" max="1280" width="0" style="423" hidden="1"/>
    <col min="1281" max="1281" width="8.453125" style="423" customWidth="1"/>
    <col min="1282" max="1282" width="7" style="423" bestFit="1" customWidth="1"/>
    <col min="1283" max="1283" width="66" style="423" customWidth="1"/>
    <col min="1284" max="1284" width="18.453125" style="423" customWidth="1"/>
    <col min="1285" max="1285" width="21.453125" style="423" customWidth="1"/>
    <col min="1286" max="1286" width="23.453125" style="423" customWidth="1"/>
    <col min="1287" max="1287" width="10" style="423" bestFit="1" customWidth="1"/>
    <col min="1288" max="1523" width="8.54296875" style="423" customWidth="1"/>
    <col min="1524" max="1524" width="9.54296875" style="423" customWidth="1"/>
    <col min="1525" max="1525" width="7" style="423" bestFit="1" customWidth="1"/>
    <col min="1526" max="1526" width="79" style="423" customWidth="1"/>
    <col min="1527" max="1527" width="18.453125" style="423" customWidth="1"/>
    <col min="1528" max="1529" width="0" style="423" hidden="1"/>
    <col min="1530" max="1530" width="11.453125" style="423" customWidth="1"/>
    <col min="1531" max="1536" width="0" style="423" hidden="1"/>
    <col min="1537" max="1537" width="8.453125" style="423" customWidth="1"/>
    <col min="1538" max="1538" width="7" style="423" bestFit="1" customWidth="1"/>
    <col min="1539" max="1539" width="66" style="423" customWidth="1"/>
    <col min="1540" max="1540" width="18.453125" style="423" customWidth="1"/>
    <col min="1541" max="1541" width="21.453125" style="423" customWidth="1"/>
    <col min="1542" max="1542" width="23.453125" style="423" customWidth="1"/>
    <col min="1543" max="1543" width="10" style="423" bestFit="1" customWidth="1"/>
    <col min="1544" max="1779" width="8.54296875" style="423" customWidth="1"/>
    <col min="1780" max="1780" width="9.54296875" style="423" customWidth="1"/>
    <col min="1781" max="1781" width="7" style="423" bestFit="1" customWidth="1"/>
    <col min="1782" max="1782" width="79" style="423" customWidth="1"/>
    <col min="1783" max="1783" width="18.453125" style="423" customWidth="1"/>
    <col min="1784" max="1785" width="0" style="423" hidden="1"/>
    <col min="1786" max="1786" width="11.453125" style="423" customWidth="1"/>
    <col min="1787" max="1792" width="0" style="423" hidden="1"/>
    <col min="1793" max="1793" width="8.453125" style="423" customWidth="1"/>
    <col min="1794" max="1794" width="7" style="423" bestFit="1" customWidth="1"/>
    <col min="1795" max="1795" width="66" style="423" customWidth="1"/>
    <col min="1796" max="1796" width="18.453125" style="423" customWidth="1"/>
    <col min="1797" max="1797" width="21.453125" style="423" customWidth="1"/>
    <col min="1798" max="1798" width="23.453125" style="423" customWidth="1"/>
    <col min="1799" max="1799" width="10" style="423" bestFit="1" customWidth="1"/>
    <col min="1800" max="2035" width="8.54296875" style="423" customWidth="1"/>
    <col min="2036" max="2036" width="9.54296875" style="423" customWidth="1"/>
    <col min="2037" max="2037" width="7" style="423" bestFit="1" customWidth="1"/>
    <col min="2038" max="2038" width="79" style="423" customWidth="1"/>
    <col min="2039" max="2039" width="18.453125" style="423" customWidth="1"/>
    <col min="2040" max="2041" width="0" style="423" hidden="1"/>
    <col min="2042" max="2042" width="11.453125" style="423" customWidth="1"/>
    <col min="2043" max="2048" width="0" style="423" hidden="1"/>
    <col min="2049" max="2049" width="8.453125" style="423" customWidth="1"/>
    <col min="2050" max="2050" width="7" style="423" bestFit="1" customWidth="1"/>
    <col min="2051" max="2051" width="66" style="423" customWidth="1"/>
    <col min="2052" max="2052" width="18.453125" style="423" customWidth="1"/>
    <col min="2053" max="2053" width="21.453125" style="423" customWidth="1"/>
    <col min="2054" max="2054" width="23.453125" style="423" customWidth="1"/>
    <col min="2055" max="2055" width="10" style="423" bestFit="1" customWidth="1"/>
    <col min="2056" max="2291" width="8.54296875" style="423" customWidth="1"/>
    <col min="2292" max="2292" width="9.54296875" style="423" customWidth="1"/>
    <col min="2293" max="2293" width="7" style="423" bestFit="1" customWidth="1"/>
    <col min="2294" max="2294" width="79" style="423" customWidth="1"/>
    <col min="2295" max="2295" width="18.453125" style="423" customWidth="1"/>
    <col min="2296" max="2297" width="0" style="423" hidden="1"/>
    <col min="2298" max="2298" width="11.453125" style="423" customWidth="1"/>
    <col min="2299" max="2304" width="0" style="423" hidden="1"/>
    <col min="2305" max="2305" width="8.453125" style="423" customWidth="1"/>
    <col min="2306" max="2306" width="7" style="423" bestFit="1" customWidth="1"/>
    <col min="2307" max="2307" width="66" style="423" customWidth="1"/>
    <col min="2308" max="2308" width="18.453125" style="423" customWidth="1"/>
    <col min="2309" max="2309" width="21.453125" style="423" customWidth="1"/>
    <col min="2310" max="2310" width="23.453125" style="423" customWidth="1"/>
    <col min="2311" max="2311" width="10" style="423" bestFit="1" customWidth="1"/>
    <col min="2312" max="2547" width="8.54296875" style="423" customWidth="1"/>
    <col min="2548" max="2548" width="9.54296875" style="423" customWidth="1"/>
    <col min="2549" max="2549" width="7" style="423" bestFit="1" customWidth="1"/>
    <col min="2550" max="2550" width="79" style="423" customWidth="1"/>
    <col min="2551" max="2551" width="18.453125" style="423" customWidth="1"/>
    <col min="2552" max="2553" width="0" style="423" hidden="1"/>
    <col min="2554" max="2554" width="11.453125" style="423" customWidth="1"/>
    <col min="2555" max="2560" width="0" style="423" hidden="1"/>
    <col min="2561" max="2561" width="8.453125" style="423" customWidth="1"/>
    <col min="2562" max="2562" width="7" style="423" bestFit="1" customWidth="1"/>
    <col min="2563" max="2563" width="66" style="423" customWidth="1"/>
    <col min="2564" max="2564" width="18.453125" style="423" customWidth="1"/>
    <col min="2565" max="2565" width="21.453125" style="423" customWidth="1"/>
    <col min="2566" max="2566" width="23.453125" style="423" customWidth="1"/>
    <col min="2567" max="2567" width="10" style="423" bestFit="1" customWidth="1"/>
    <col min="2568" max="2803" width="8.54296875" style="423" customWidth="1"/>
    <col min="2804" max="2804" width="9.54296875" style="423" customWidth="1"/>
    <col min="2805" max="2805" width="7" style="423" bestFit="1" customWidth="1"/>
    <col min="2806" max="2806" width="79" style="423" customWidth="1"/>
    <col min="2807" max="2807" width="18.453125" style="423" customWidth="1"/>
    <col min="2808" max="2809" width="0" style="423" hidden="1"/>
    <col min="2810" max="2810" width="11.453125" style="423" customWidth="1"/>
    <col min="2811" max="2816" width="0" style="423" hidden="1"/>
    <col min="2817" max="2817" width="8.453125" style="423" customWidth="1"/>
    <col min="2818" max="2818" width="7" style="423" bestFit="1" customWidth="1"/>
    <col min="2819" max="2819" width="66" style="423" customWidth="1"/>
    <col min="2820" max="2820" width="18.453125" style="423" customWidth="1"/>
    <col min="2821" max="2821" width="21.453125" style="423" customWidth="1"/>
    <col min="2822" max="2822" width="23.453125" style="423" customWidth="1"/>
    <col min="2823" max="2823" width="10" style="423" bestFit="1" customWidth="1"/>
    <col min="2824" max="3059" width="8.54296875" style="423" customWidth="1"/>
    <col min="3060" max="3060" width="9.54296875" style="423" customWidth="1"/>
    <col min="3061" max="3061" width="7" style="423" bestFit="1" customWidth="1"/>
    <col min="3062" max="3062" width="79" style="423" customWidth="1"/>
    <col min="3063" max="3063" width="18.453125" style="423" customWidth="1"/>
    <col min="3064" max="3065" width="0" style="423" hidden="1"/>
    <col min="3066" max="3066" width="11.453125" style="423" customWidth="1"/>
    <col min="3067" max="3072" width="0" style="423" hidden="1"/>
    <col min="3073" max="3073" width="8.453125" style="423" customWidth="1"/>
    <col min="3074" max="3074" width="7" style="423" bestFit="1" customWidth="1"/>
    <col min="3075" max="3075" width="66" style="423" customWidth="1"/>
    <col min="3076" max="3076" width="18.453125" style="423" customWidth="1"/>
    <col min="3077" max="3077" width="21.453125" style="423" customWidth="1"/>
    <col min="3078" max="3078" width="23.453125" style="423" customWidth="1"/>
    <col min="3079" max="3079" width="10" style="423" bestFit="1" customWidth="1"/>
    <col min="3080" max="3315" width="8.54296875" style="423" customWidth="1"/>
    <col min="3316" max="3316" width="9.54296875" style="423" customWidth="1"/>
    <col min="3317" max="3317" width="7" style="423" bestFit="1" customWidth="1"/>
    <col min="3318" max="3318" width="79" style="423" customWidth="1"/>
    <col min="3319" max="3319" width="18.453125" style="423" customWidth="1"/>
    <col min="3320" max="3321" width="0" style="423" hidden="1"/>
    <col min="3322" max="3322" width="11.453125" style="423" customWidth="1"/>
    <col min="3323" max="3328" width="0" style="423" hidden="1"/>
    <col min="3329" max="3329" width="8.453125" style="423" customWidth="1"/>
    <col min="3330" max="3330" width="7" style="423" bestFit="1" customWidth="1"/>
    <col min="3331" max="3331" width="66" style="423" customWidth="1"/>
    <col min="3332" max="3332" width="18.453125" style="423" customWidth="1"/>
    <col min="3333" max="3333" width="21.453125" style="423" customWidth="1"/>
    <col min="3334" max="3334" width="23.453125" style="423" customWidth="1"/>
    <col min="3335" max="3335" width="10" style="423" bestFit="1" customWidth="1"/>
    <col min="3336" max="3571" width="8.54296875" style="423" customWidth="1"/>
    <col min="3572" max="3572" width="9.54296875" style="423" customWidth="1"/>
    <col min="3573" max="3573" width="7" style="423" bestFit="1" customWidth="1"/>
    <col min="3574" max="3574" width="79" style="423" customWidth="1"/>
    <col min="3575" max="3575" width="18.453125" style="423" customWidth="1"/>
    <col min="3576" max="3577" width="0" style="423" hidden="1"/>
    <col min="3578" max="3578" width="11.453125" style="423" customWidth="1"/>
    <col min="3579" max="3584" width="0" style="423" hidden="1"/>
    <col min="3585" max="3585" width="8.453125" style="423" customWidth="1"/>
    <col min="3586" max="3586" width="7" style="423" bestFit="1" customWidth="1"/>
    <col min="3587" max="3587" width="66" style="423" customWidth="1"/>
    <col min="3588" max="3588" width="18.453125" style="423" customWidth="1"/>
    <col min="3589" max="3589" width="21.453125" style="423" customWidth="1"/>
    <col min="3590" max="3590" width="23.453125" style="423" customWidth="1"/>
    <col min="3591" max="3591" width="10" style="423" bestFit="1" customWidth="1"/>
    <col min="3592" max="3827" width="8.54296875" style="423" customWidth="1"/>
    <col min="3828" max="3828" width="9.54296875" style="423" customWidth="1"/>
    <col min="3829" max="3829" width="7" style="423" bestFit="1" customWidth="1"/>
    <col min="3830" max="3830" width="79" style="423" customWidth="1"/>
    <col min="3831" max="3831" width="18.453125" style="423" customWidth="1"/>
    <col min="3832" max="3833" width="0" style="423" hidden="1"/>
    <col min="3834" max="3834" width="11.453125" style="423" customWidth="1"/>
    <col min="3835" max="3840" width="0" style="423" hidden="1"/>
    <col min="3841" max="3841" width="8.453125" style="423" customWidth="1"/>
    <col min="3842" max="3842" width="7" style="423" bestFit="1" customWidth="1"/>
    <col min="3843" max="3843" width="66" style="423" customWidth="1"/>
    <col min="3844" max="3844" width="18.453125" style="423" customWidth="1"/>
    <col min="3845" max="3845" width="21.453125" style="423" customWidth="1"/>
    <col min="3846" max="3846" width="23.453125" style="423" customWidth="1"/>
    <col min="3847" max="3847" width="10" style="423" bestFit="1" customWidth="1"/>
    <col min="3848" max="4083" width="8.54296875" style="423" customWidth="1"/>
    <col min="4084" max="4084" width="9.54296875" style="423" customWidth="1"/>
    <col min="4085" max="4085" width="7" style="423" bestFit="1" customWidth="1"/>
    <col min="4086" max="4086" width="79" style="423" customWidth="1"/>
    <col min="4087" max="4087" width="18.453125" style="423" customWidth="1"/>
    <col min="4088" max="4089" width="0" style="423" hidden="1"/>
    <col min="4090" max="4090" width="11.453125" style="423" customWidth="1"/>
    <col min="4091" max="4096" width="0" style="423" hidden="1"/>
    <col min="4097" max="4097" width="8.453125" style="423" customWidth="1"/>
    <col min="4098" max="4098" width="7" style="423" bestFit="1" customWidth="1"/>
    <col min="4099" max="4099" width="66" style="423" customWidth="1"/>
    <col min="4100" max="4100" width="18.453125" style="423" customWidth="1"/>
    <col min="4101" max="4101" width="21.453125" style="423" customWidth="1"/>
    <col min="4102" max="4102" width="23.453125" style="423" customWidth="1"/>
    <col min="4103" max="4103" width="10" style="423" bestFit="1" customWidth="1"/>
    <col min="4104" max="4339" width="8.54296875" style="423" customWidth="1"/>
    <col min="4340" max="4340" width="9.54296875" style="423" customWidth="1"/>
    <col min="4341" max="4341" width="7" style="423" bestFit="1" customWidth="1"/>
    <col min="4342" max="4342" width="79" style="423" customWidth="1"/>
    <col min="4343" max="4343" width="18.453125" style="423" customWidth="1"/>
    <col min="4344" max="4345" width="0" style="423" hidden="1"/>
    <col min="4346" max="4346" width="11.453125" style="423" customWidth="1"/>
    <col min="4347" max="4352" width="0" style="423" hidden="1"/>
    <col min="4353" max="4353" width="8.453125" style="423" customWidth="1"/>
    <col min="4354" max="4354" width="7" style="423" bestFit="1" customWidth="1"/>
    <col min="4355" max="4355" width="66" style="423" customWidth="1"/>
    <col min="4356" max="4356" width="18.453125" style="423" customWidth="1"/>
    <col min="4357" max="4357" width="21.453125" style="423" customWidth="1"/>
    <col min="4358" max="4358" width="23.453125" style="423" customWidth="1"/>
    <col min="4359" max="4359" width="10" style="423" bestFit="1" customWidth="1"/>
    <col min="4360" max="4595" width="8.54296875" style="423" customWidth="1"/>
    <col min="4596" max="4596" width="9.54296875" style="423" customWidth="1"/>
    <col min="4597" max="4597" width="7" style="423" bestFit="1" customWidth="1"/>
    <col min="4598" max="4598" width="79" style="423" customWidth="1"/>
    <col min="4599" max="4599" width="18.453125" style="423" customWidth="1"/>
    <col min="4600" max="4601" width="0" style="423" hidden="1"/>
    <col min="4602" max="4602" width="11.453125" style="423" customWidth="1"/>
    <col min="4603" max="4608" width="0" style="423" hidden="1"/>
    <col min="4609" max="4609" width="8.453125" style="423" customWidth="1"/>
    <col min="4610" max="4610" width="7" style="423" bestFit="1" customWidth="1"/>
    <col min="4611" max="4611" width="66" style="423" customWidth="1"/>
    <col min="4612" max="4612" width="18.453125" style="423" customWidth="1"/>
    <col min="4613" max="4613" width="21.453125" style="423" customWidth="1"/>
    <col min="4614" max="4614" width="23.453125" style="423" customWidth="1"/>
    <col min="4615" max="4615" width="10" style="423" bestFit="1" customWidth="1"/>
    <col min="4616" max="4851" width="8.54296875" style="423" customWidth="1"/>
    <col min="4852" max="4852" width="9.54296875" style="423" customWidth="1"/>
    <col min="4853" max="4853" width="7" style="423" bestFit="1" customWidth="1"/>
    <col min="4854" max="4854" width="79" style="423" customWidth="1"/>
    <col min="4855" max="4855" width="18.453125" style="423" customWidth="1"/>
    <col min="4856" max="4857" width="0" style="423" hidden="1"/>
    <col min="4858" max="4858" width="11.453125" style="423" customWidth="1"/>
    <col min="4859" max="4864" width="0" style="423" hidden="1"/>
    <col min="4865" max="4865" width="8.453125" style="423" customWidth="1"/>
    <col min="4866" max="4866" width="7" style="423" bestFit="1" customWidth="1"/>
    <col min="4867" max="4867" width="66" style="423" customWidth="1"/>
    <col min="4868" max="4868" width="18.453125" style="423" customWidth="1"/>
    <col min="4869" max="4869" width="21.453125" style="423" customWidth="1"/>
    <col min="4870" max="4870" width="23.453125" style="423" customWidth="1"/>
    <col min="4871" max="4871" width="10" style="423" bestFit="1" customWidth="1"/>
    <col min="4872" max="5107" width="8.54296875" style="423" customWidth="1"/>
    <col min="5108" max="5108" width="9.54296875" style="423" customWidth="1"/>
    <col min="5109" max="5109" width="7" style="423" bestFit="1" customWidth="1"/>
    <col min="5110" max="5110" width="79" style="423" customWidth="1"/>
    <col min="5111" max="5111" width="18.453125" style="423" customWidth="1"/>
    <col min="5112" max="5113" width="0" style="423" hidden="1"/>
    <col min="5114" max="5114" width="11.453125" style="423" customWidth="1"/>
    <col min="5115" max="5120" width="0" style="423" hidden="1"/>
    <col min="5121" max="5121" width="8.453125" style="423" customWidth="1"/>
    <col min="5122" max="5122" width="7" style="423" bestFit="1" customWidth="1"/>
    <col min="5123" max="5123" width="66" style="423" customWidth="1"/>
    <col min="5124" max="5124" width="18.453125" style="423" customWidth="1"/>
    <col min="5125" max="5125" width="21.453125" style="423" customWidth="1"/>
    <col min="5126" max="5126" width="23.453125" style="423" customWidth="1"/>
    <col min="5127" max="5127" width="10" style="423" bestFit="1" customWidth="1"/>
    <col min="5128" max="5363" width="8.54296875" style="423" customWidth="1"/>
    <col min="5364" max="5364" width="9.54296875" style="423" customWidth="1"/>
    <col min="5365" max="5365" width="7" style="423" bestFit="1" customWidth="1"/>
    <col min="5366" max="5366" width="79" style="423" customWidth="1"/>
    <col min="5367" max="5367" width="18.453125" style="423" customWidth="1"/>
    <col min="5368" max="5369" width="0" style="423" hidden="1"/>
    <col min="5370" max="5370" width="11.453125" style="423" customWidth="1"/>
    <col min="5371" max="5376" width="0" style="423" hidden="1"/>
    <col min="5377" max="5377" width="8.453125" style="423" customWidth="1"/>
    <col min="5378" max="5378" width="7" style="423" bestFit="1" customWidth="1"/>
    <col min="5379" max="5379" width="66" style="423" customWidth="1"/>
    <col min="5380" max="5380" width="18.453125" style="423" customWidth="1"/>
    <col min="5381" max="5381" width="21.453125" style="423" customWidth="1"/>
    <col min="5382" max="5382" width="23.453125" style="423" customWidth="1"/>
    <col min="5383" max="5383" width="10" style="423" bestFit="1" customWidth="1"/>
    <col min="5384" max="5619" width="8.54296875" style="423" customWidth="1"/>
    <col min="5620" max="5620" width="9.54296875" style="423" customWidth="1"/>
    <col min="5621" max="5621" width="7" style="423" bestFit="1" customWidth="1"/>
    <col min="5622" max="5622" width="79" style="423" customWidth="1"/>
    <col min="5623" max="5623" width="18.453125" style="423" customWidth="1"/>
    <col min="5624" max="5625" width="0" style="423" hidden="1"/>
    <col min="5626" max="5626" width="11.453125" style="423" customWidth="1"/>
    <col min="5627" max="5632" width="0" style="423" hidden="1"/>
    <col min="5633" max="5633" width="8.453125" style="423" customWidth="1"/>
    <col min="5634" max="5634" width="7" style="423" bestFit="1" customWidth="1"/>
    <col min="5635" max="5635" width="66" style="423" customWidth="1"/>
    <col min="5636" max="5636" width="18.453125" style="423" customWidth="1"/>
    <col min="5637" max="5637" width="21.453125" style="423" customWidth="1"/>
    <col min="5638" max="5638" width="23.453125" style="423" customWidth="1"/>
    <col min="5639" max="5639" width="10" style="423" bestFit="1" customWidth="1"/>
    <col min="5640" max="5875" width="8.54296875" style="423" customWidth="1"/>
    <col min="5876" max="5876" width="9.54296875" style="423" customWidth="1"/>
    <col min="5877" max="5877" width="7" style="423" bestFit="1" customWidth="1"/>
    <col min="5878" max="5878" width="79" style="423" customWidth="1"/>
    <col min="5879" max="5879" width="18.453125" style="423" customWidth="1"/>
    <col min="5880" max="5881" width="0" style="423" hidden="1"/>
    <col min="5882" max="5882" width="11.453125" style="423" customWidth="1"/>
    <col min="5883" max="5888" width="0" style="423" hidden="1"/>
    <col min="5889" max="5889" width="8.453125" style="423" customWidth="1"/>
    <col min="5890" max="5890" width="7" style="423" bestFit="1" customWidth="1"/>
    <col min="5891" max="5891" width="66" style="423" customWidth="1"/>
    <col min="5892" max="5892" width="18.453125" style="423" customWidth="1"/>
    <col min="5893" max="5893" width="21.453125" style="423" customWidth="1"/>
    <col min="5894" max="5894" width="23.453125" style="423" customWidth="1"/>
    <col min="5895" max="5895" width="10" style="423" bestFit="1" customWidth="1"/>
    <col min="5896" max="6131" width="8.54296875" style="423" customWidth="1"/>
    <col min="6132" max="6132" width="9.54296875" style="423" customWidth="1"/>
    <col min="6133" max="6133" width="7" style="423" bestFit="1" customWidth="1"/>
    <col min="6134" max="6134" width="79" style="423" customWidth="1"/>
    <col min="6135" max="6135" width="18.453125" style="423" customWidth="1"/>
    <col min="6136" max="6137" width="0" style="423" hidden="1"/>
    <col min="6138" max="6138" width="11.453125" style="423" customWidth="1"/>
    <col min="6139" max="6144" width="0" style="423" hidden="1"/>
    <col min="6145" max="6145" width="8.453125" style="423" customWidth="1"/>
    <col min="6146" max="6146" width="7" style="423" bestFit="1" customWidth="1"/>
    <col min="6147" max="6147" width="66" style="423" customWidth="1"/>
    <col min="6148" max="6148" width="18.453125" style="423" customWidth="1"/>
    <col min="6149" max="6149" width="21.453125" style="423" customWidth="1"/>
    <col min="6150" max="6150" width="23.453125" style="423" customWidth="1"/>
    <col min="6151" max="6151" width="10" style="423" bestFit="1" customWidth="1"/>
    <col min="6152" max="6387" width="8.54296875" style="423" customWidth="1"/>
    <col min="6388" max="6388" width="9.54296875" style="423" customWidth="1"/>
    <col min="6389" max="6389" width="7" style="423" bestFit="1" customWidth="1"/>
    <col min="6390" max="6390" width="79" style="423" customWidth="1"/>
    <col min="6391" max="6391" width="18.453125" style="423" customWidth="1"/>
    <col min="6392" max="6393" width="0" style="423" hidden="1"/>
    <col min="6394" max="6394" width="11.453125" style="423" customWidth="1"/>
    <col min="6395" max="6400" width="0" style="423" hidden="1"/>
    <col min="6401" max="6401" width="8.453125" style="423" customWidth="1"/>
    <col min="6402" max="6402" width="7" style="423" bestFit="1" customWidth="1"/>
    <col min="6403" max="6403" width="66" style="423" customWidth="1"/>
    <col min="6404" max="6404" width="18.453125" style="423" customWidth="1"/>
    <col min="6405" max="6405" width="21.453125" style="423" customWidth="1"/>
    <col min="6406" max="6406" width="23.453125" style="423" customWidth="1"/>
    <col min="6407" max="6407" width="10" style="423" bestFit="1" customWidth="1"/>
    <col min="6408" max="6643" width="8.54296875" style="423" customWidth="1"/>
    <col min="6644" max="6644" width="9.54296875" style="423" customWidth="1"/>
    <col min="6645" max="6645" width="7" style="423" bestFit="1" customWidth="1"/>
    <col min="6646" max="6646" width="79" style="423" customWidth="1"/>
    <col min="6647" max="6647" width="18.453125" style="423" customWidth="1"/>
    <col min="6648" max="6649" width="0" style="423" hidden="1"/>
    <col min="6650" max="6650" width="11.453125" style="423" customWidth="1"/>
    <col min="6651" max="6656" width="0" style="423" hidden="1"/>
    <col min="6657" max="6657" width="8.453125" style="423" customWidth="1"/>
    <col min="6658" max="6658" width="7" style="423" bestFit="1" customWidth="1"/>
    <col min="6659" max="6659" width="66" style="423" customWidth="1"/>
    <col min="6660" max="6660" width="18.453125" style="423" customWidth="1"/>
    <col min="6661" max="6661" width="21.453125" style="423" customWidth="1"/>
    <col min="6662" max="6662" width="23.453125" style="423" customWidth="1"/>
    <col min="6663" max="6663" width="10" style="423" bestFit="1" customWidth="1"/>
    <col min="6664" max="6899" width="8.54296875" style="423" customWidth="1"/>
    <col min="6900" max="6900" width="9.54296875" style="423" customWidth="1"/>
    <col min="6901" max="6901" width="7" style="423" bestFit="1" customWidth="1"/>
    <col min="6902" max="6902" width="79" style="423" customWidth="1"/>
    <col min="6903" max="6903" width="18.453125" style="423" customWidth="1"/>
    <col min="6904" max="6905" width="0" style="423" hidden="1"/>
    <col min="6906" max="6906" width="11.453125" style="423" customWidth="1"/>
    <col min="6907" max="6912" width="0" style="423" hidden="1"/>
    <col min="6913" max="6913" width="8.453125" style="423" customWidth="1"/>
    <col min="6914" max="6914" width="7" style="423" bestFit="1" customWidth="1"/>
    <col min="6915" max="6915" width="66" style="423" customWidth="1"/>
    <col min="6916" max="6916" width="18.453125" style="423" customWidth="1"/>
    <col min="6917" max="6917" width="21.453125" style="423" customWidth="1"/>
    <col min="6918" max="6918" width="23.453125" style="423" customWidth="1"/>
    <col min="6919" max="6919" width="10" style="423" bestFit="1" customWidth="1"/>
    <col min="6920" max="7155" width="8.54296875" style="423" customWidth="1"/>
    <col min="7156" max="7156" width="9.54296875" style="423" customWidth="1"/>
    <col min="7157" max="7157" width="7" style="423" bestFit="1" customWidth="1"/>
    <col min="7158" max="7158" width="79" style="423" customWidth="1"/>
    <col min="7159" max="7159" width="18.453125" style="423" customWidth="1"/>
    <col min="7160" max="7161" width="0" style="423" hidden="1"/>
    <col min="7162" max="7162" width="11.453125" style="423" customWidth="1"/>
    <col min="7163" max="7168" width="0" style="423" hidden="1"/>
    <col min="7169" max="7169" width="8.453125" style="423" customWidth="1"/>
    <col min="7170" max="7170" width="7" style="423" bestFit="1" customWidth="1"/>
    <col min="7171" max="7171" width="66" style="423" customWidth="1"/>
    <col min="7172" max="7172" width="18.453125" style="423" customWidth="1"/>
    <col min="7173" max="7173" width="21.453125" style="423" customWidth="1"/>
    <col min="7174" max="7174" width="23.453125" style="423" customWidth="1"/>
    <col min="7175" max="7175" width="10" style="423" bestFit="1" customWidth="1"/>
    <col min="7176" max="7411" width="8.54296875" style="423" customWidth="1"/>
    <col min="7412" max="7412" width="9.54296875" style="423" customWidth="1"/>
    <col min="7413" max="7413" width="7" style="423" bestFit="1" customWidth="1"/>
    <col min="7414" max="7414" width="79" style="423" customWidth="1"/>
    <col min="7415" max="7415" width="18.453125" style="423" customWidth="1"/>
    <col min="7416" max="7417" width="0" style="423" hidden="1"/>
    <col min="7418" max="7418" width="11.453125" style="423" customWidth="1"/>
    <col min="7419" max="7424" width="0" style="423" hidden="1"/>
    <col min="7425" max="7425" width="8.453125" style="423" customWidth="1"/>
    <col min="7426" max="7426" width="7" style="423" bestFit="1" customWidth="1"/>
    <col min="7427" max="7427" width="66" style="423" customWidth="1"/>
    <col min="7428" max="7428" width="18.453125" style="423" customWidth="1"/>
    <col min="7429" max="7429" width="21.453125" style="423" customWidth="1"/>
    <col min="7430" max="7430" width="23.453125" style="423" customWidth="1"/>
    <col min="7431" max="7431" width="10" style="423" bestFit="1" customWidth="1"/>
    <col min="7432" max="7667" width="8.54296875" style="423" customWidth="1"/>
    <col min="7668" max="7668" width="9.54296875" style="423" customWidth="1"/>
    <col min="7669" max="7669" width="7" style="423" bestFit="1" customWidth="1"/>
    <col min="7670" max="7670" width="79" style="423" customWidth="1"/>
    <col min="7671" max="7671" width="18.453125" style="423" customWidth="1"/>
    <col min="7672" max="7673" width="0" style="423" hidden="1"/>
    <col min="7674" max="7674" width="11.453125" style="423" customWidth="1"/>
    <col min="7675" max="7680" width="0" style="423" hidden="1"/>
    <col min="7681" max="7681" width="8.453125" style="423" customWidth="1"/>
    <col min="7682" max="7682" width="7" style="423" bestFit="1" customWidth="1"/>
    <col min="7683" max="7683" width="66" style="423" customWidth="1"/>
    <col min="7684" max="7684" width="18.453125" style="423" customWidth="1"/>
    <col min="7685" max="7685" width="21.453125" style="423" customWidth="1"/>
    <col min="7686" max="7686" width="23.453125" style="423" customWidth="1"/>
    <col min="7687" max="7687" width="10" style="423" bestFit="1" customWidth="1"/>
    <col min="7688" max="7923" width="8.54296875" style="423" customWidth="1"/>
    <col min="7924" max="7924" width="9.54296875" style="423" customWidth="1"/>
    <col min="7925" max="7925" width="7" style="423" bestFit="1" customWidth="1"/>
    <col min="7926" max="7926" width="79" style="423" customWidth="1"/>
    <col min="7927" max="7927" width="18.453125" style="423" customWidth="1"/>
    <col min="7928" max="7929" width="0" style="423" hidden="1"/>
    <col min="7930" max="7930" width="11.453125" style="423" customWidth="1"/>
    <col min="7931" max="7936" width="0" style="423" hidden="1"/>
    <col min="7937" max="7937" width="8.453125" style="423" customWidth="1"/>
    <col min="7938" max="7938" width="7" style="423" bestFit="1" customWidth="1"/>
    <col min="7939" max="7939" width="66" style="423" customWidth="1"/>
    <col min="7940" max="7940" width="18.453125" style="423" customWidth="1"/>
    <col min="7941" max="7941" width="21.453125" style="423" customWidth="1"/>
    <col min="7942" max="7942" width="23.453125" style="423" customWidth="1"/>
    <col min="7943" max="7943" width="10" style="423" bestFit="1" customWidth="1"/>
    <col min="7944" max="8179" width="8.54296875" style="423" customWidth="1"/>
    <col min="8180" max="8180" width="9.54296875" style="423" customWidth="1"/>
    <col min="8181" max="8181" width="7" style="423" bestFit="1" customWidth="1"/>
    <col min="8182" max="8182" width="79" style="423" customWidth="1"/>
    <col min="8183" max="8183" width="18.453125" style="423" customWidth="1"/>
    <col min="8184" max="8185" width="0" style="423" hidden="1"/>
    <col min="8186" max="8186" width="11.453125" style="423" customWidth="1"/>
    <col min="8187" max="8192" width="0" style="423" hidden="1"/>
    <col min="8193" max="8193" width="8.453125" style="423" customWidth="1"/>
    <col min="8194" max="8194" width="7" style="423" bestFit="1" customWidth="1"/>
    <col min="8195" max="8195" width="66" style="423" customWidth="1"/>
    <col min="8196" max="8196" width="18.453125" style="423" customWidth="1"/>
    <col min="8197" max="8197" width="21.453125" style="423" customWidth="1"/>
    <col min="8198" max="8198" width="23.453125" style="423" customWidth="1"/>
    <col min="8199" max="8199" width="10" style="423" bestFit="1" customWidth="1"/>
    <col min="8200" max="8435" width="8.54296875" style="423" customWidth="1"/>
    <col min="8436" max="8436" width="9.54296875" style="423" customWidth="1"/>
    <col min="8437" max="8437" width="7" style="423" bestFit="1" customWidth="1"/>
    <col min="8438" max="8438" width="79" style="423" customWidth="1"/>
    <col min="8439" max="8439" width="18.453125" style="423" customWidth="1"/>
    <col min="8440" max="8441" width="0" style="423" hidden="1"/>
    <col min="8442" max="8442" width="11.453125" style="423" customWidth="1"/>
    <col min="8443" max="8448" width="0" style="423" hidden="1"/>
    <col min="8449" max="8449" width="8.453125" style="423" customWidth="1"/>
    <col min="8450" max="8450" width="7" style="423" bestFit="1" customWidth="1"/>
    <col min="8451" max="8451" width="66" style="423" customWidth="1"/>
    <col min="8452" max="8452" width="18.453125" style="423" customWidth="1"/>
    <col min="8453" max="8453" width="21.453125" style="423" customWidth="1"/>
    <col min="8454" max="8454" width="23.453125" style="423" customWidth="1"/>
    <col min="8455" max="8455" width="10" style="423" bestFit="1" customWidth="1"/>
    <col min="8456" max="8691" width="8.54296875" style="423" customWidth="1"/>
    <col min="8692" max="8692" width="9.54296875" style="423" customWidth="1"/>
    <col min="8693" max="8693" width="7" style="423" bestFit="1" customWidth="1"/>
    <col min="8694" max="8694" width="79" style="423" customWidth="1"/>
    <col min="8695" max="8695" width="18.453125" style="423" customWidth="1"/>
    <col min="8696" max="8697" width="0" style="423" hidden="1"/>
    <col min="8698" max="8698" width="11.453125" style="423" customWidth="1"/>
    <col min="8699" max="8704" width="0" style="423" hidden="1"/>
    <col min="8705" max="8705" width="8.453125" style="423" customWidth="1"/>
    <col min="8706" max="8706" width="7" style="423" bestFit="1" customWidth="1"/>
    <col min="8707" max="8707" width="66" style="423" customWidth="1"/>
    <col min="8708" max="8708" width="18.453125" style="423" customWidth="1"/>
    <col min="8709" max="8709" width="21.453125" style="423" customWidth="1"/>
    <col min="8710" max="8710" width="23.453125" style="423" customWidth="1"/>
    <col min="8711" max="8711" width="10" style="423" bestFit="1" customWidth="1"/>
    <col min="8712" max="8947" width="8.54296875" style="423" customWidth="1"/>
    <col min="8948" max="8948" width="9.54296875" style="423" customWidth="1"/>
    <col min="8949" max="8949" width="7" style="423" bestFit="1" customWidth="1"/>
    <col min="8950" max="8950" width="79" style="423" customWidth="1"/>
    <col min="8951" max="8951" width="18.453125" style="423" customWidth="1"/>
    <col min="8952" max="8953" width="0" style="423" hidden="1"/>
    <col min="8954" max="8954" width="11.453125" style="423" customWidth="1"/>
    <col min="8955" max="8960" width="0" style="423" hidden="1"/>
    <col min="8961" max="8961" width="8.453125" style="423" customWidth="1"/>
    <col min="8962" max="8962" width="7" style="423" bestFit="1" customWidth="1"/>
    <col min="8963" max="8963" width="66" style="423" customWidth="1"/>
    <col min="8964" max="8964" width="18.453125" style="423" customWidth="1"/>
    <col min="8965" max="8965" width="21.453125" style="423" customWidth="1"/>
    <col min="8966" max="8966" width="23.453125" style="423" customWidth="1"/>
    <col min="8967" max="8967" width="10" style="423" bestFit="1" customWidth="1"/>
    <col min="8968" max="9203" width="8.54296875" style="423" customWidth="1"/>
    <col min="9204" max="9204" width="9.54296875" style="423" customWidth="1"/>
    <col min="9205" max="9205" width="7" style="423" bestFit="1" customWidth="1"/>
    <col min="9206" max="9206" width="79" style="423" customWidth="1"/>
    <col min="9207" max="9207" width="18.453125" style="423" customWidth="1"/>
    <col min="9208" max="9209" width="0" style="423" hidden="1"/>
    <col min="9210" max="9210" width="11.453125" style="423" customWidth="1"/>
    <col min="9211" max="9216" width="0" style="423" hidden="1"/>
    <col min="9217" max="9217" width="8.453125" style="423" customWidth="1"/>
    <col min="9218" max="9218" width="7" style="423" bestFit="1" customWidth="1"/>
    <col min="9219" max="9219" width="66" style="423" customWidth="1"/>
    <col min="9220" max="9220" width="18.453125" style="423" customWidth="1"/>
    <col min="9221" max="9221" width="21.453125" style="423" customWidth="1"/>
    <col min="9222" max="9222" width="23.453125" style="423" customWidth="1"/>
    <col min="9223" max="9223" width="10" style="423" bestFit="1" customWidth="1"/>
    <col min="9224" max="9459" width="8.54296875" style="423" customWidth="1"/>
    <col min="9460" max="9460" width="9.54296875" style="423" customWidth="1"/>
    <col min="9461" max="9461" width="7" style="423" bestFit="1" customWidth="1"/>
    <col min="9462" max="9462" width="79" style="423" customWidth="1"/>
    <col min="9463" max="9463" width="18.453125" style="423" customWidth="1"/>
    <col min="9464" max="9465" width="0" style="423" hidden="1"/>
    <col min="9466" max="9466" width="11.453125" style="423" customWidth="1"/>
    <col min="9467" max="9472" width="0" style="423" hidden="1"/>
    <col min="9473" max="9473" width="8.453125" style="423" customWidth="1"/>
    <col min="9474" max="9474" width="7" style="423" bestFit="1" customWidth="1"/>
    <col min="9475" max="9475" width="66" style="423" customWidth="1"/>
    <col min="9476" max="9476" width="18.453125" style="423" customWidth="1"/>
    <col min="9477" max="9477" width="21.453125" style="423" customWidth="1"/>
    <col min="9478" max="9478" width="23.453125" style="423" customWidth="1"/>
    <col min="9479" max="9479" width="10" style="423" bestFit="1" customWidth="1"/>
    <col min="9480" max="9715" width="8.54296875" style="423" customWidth="1"/>
    <col min="9716" max="9716" width="9.54296875" style="423" customWidth="1"/>
    <col min="9717" max="9717" width="7" style="423" bestFit="1" customWidth="1"/>
    <col min="9718" max="9718" width="79" style="423" customWidth="1"/>
    <col min="9719" max="9719" width="18.453125" style="423" customWidth="1"/>
    <col min="9720" max="9721" width="0" style="423" hidden="1"/>
    <col min="9722" max="9722" width="11.453125" style="423" customWidth="1"/>
    <col min="9723" max="9728" width="0" style="423" hidden="1"/>
    <col min="9729" max="9729" width="8.453125" style="423" customWidth="1"/>
    <col min="9730" max="9730" width="7" style="423" bestFit="1" customWidth="1"/>
    <col min="9731" max="9731" width="66" style="423" customWidth="1"/>
    <col min="9732" max="9732" width="18.453125" style="423" customWidth="1"/>
    <col min="9733" max="9733" width="21.453125" style="423" customWidth="1"/>
    <col min="9734" max="9734" width="23.453125" style="423" customWidth="1"/>
    <col min="9735" max="9735" width="10" style="423" bestFit="1" customWidth="1"/>
    <col min="9736" max="9971" width="8.54296875" style="423" customWidth="1"/>
    <col min="9972" max="9972" width="9.54296875" style="423" customWidth="1"/>
    <col min="9973" max="9973" width="7" style="423" bestFit="1" customWidth="1"/>
    <col min="9974" max="9974" width="79" style="423" customWidth="1"/>
    <col min="9975" max="9975" width="18.453125" style="423" customWidth="1"/>
    <col min="9976" max="9977" width="0" style="423" hidden="1"/>
    <col min="9978" max="9978" width="11.453125" style="423" customWidth="1"/>
    <col min="9979" max="9984" width="0" style="423" hidden="1"/>
    <col min="9985" max="9985" width="8.453125" style="423" customWidth="1"/>
    <col min="9986" max="9986" width="7" style="423" bestFit="1" customWidth="1"/>
    <col min="9987" max="9987" width="66" style="423" customWidth="1"/>
    <col min="9988" max="9988" width="18.453125" style="423" customWidth="1"/>
    <col min="9989" max="9989" width="21.453125" style="423" customWidth="1"/>
    <col min="9990" max="9990" width="23.453125" style="423" customWidth="1"/>
    <col min="9991" max="9991" width="10" style="423" bestFit="1" customWidth="1"/>
    <col min="9992" max="10227" width="8.54296875" style="423" customWidth="1"/>
    <col min="10228" max="10228" width="9.54296875" style="423" customWidth="1"/>
    <col min="10229" max="10229" width="7" style="423" bestFit="1" customWidth="1"/>
    <col min="10230" max="10230" width="79" style="423" customWidth="1"/>
    <col min="10231" max="10231" width="18.453125" style="423" customWidth="1"/>
    <col min="10232" max="10233" width="0" style="423" hidden="1"/>
    <col min="10234" max="10234" width="11.453125" style="423" customWidth="1"/>
    <col min="10235" max="10240" width="0" style="423" hidden="1"/>
    <col min="10241" max="10241" width="8.453125" style="423" customWidth="1"/>
    <col min="10242" max="10242" width="7" style="423" bestFit="1" customWidth="1"/>
    <col min="10243" max="10243" width="66" style="423" customWidth="1"/>
    <col min="10244" max="10244" width="18.453125" style="423" customWidth="1"/>
    <col min="10245" max="10245" width="21.453125" style="423" customWidth="1"/>
    <col min="10246" max="10246" width="23.453125" style="423" customWidth="1"/>
    <col min="10247" max="10247" width="10" style="423" bestFit="1" customWidth="1"/>
    <col min="10248" max="10483" width="8.54296875" style="423" customWidth="1"/>
    <col min="10484" max="10484" width="9.54296875" style="423" customWidth="1"/>
    <col min="10485" max="10485" width="7" style="423" bestFit="1" customWidth="1"/>
    <col min="10486" max="10486" width="79" style="423" customWidth="1"/>
    <col min="10487" max="10487" width="18.453125" style="423" customWidth="1"/>
    <col min="10488" max="10489" width="0" style="423" hidden="1"/>
    <col min="10490" max="10490" width="11.453125" style="423" customWidth="1"/>
    <col min="10491" max="10496" width="0" style="423" hidden="1"/>
    <col min="10497" max="10497" width="8.453125" style="423" customWidth="1"/>
    <col min="10498" max="10498" width="7" style="423" bestFit="1" customWidth="1"/>
    <col min="10499" max="10499" width="66" style="423" customWidth="1"/>
    <col min="10500" max="10500" width="18.453125" style="423" customWidth="1"/>
    <col min="10501" max="10501" width="21.453125" style="423" customWidth="1"/>
    <col min="10502" max="10502" width="23.453125" style="423" customWidth="1"/>
    <col min="10503" max="10503" width="10" style="423" bestFit="1" customWidth="1"/>
    <col min="10504" max="10739" width="8.54296875" style="423" customWidth="1"/>
    <col min="10740" max="10740" width="9.54296875" style="423" customWidth="1"/>
    <col min="10741" max="10741" width="7" style="423" bestFit="1" customWidth="1"/>
    <col min="10742" max="10742" width="79" style="423" customWidth="1"/>
    <col min="10743" max="10743" width="18.453125" style="423" customWidth="1"/>
    <col min="10744" max="10745" width="0" style="423" hidden="1"/>
    <col min="10746" max="10746" width="11.453125" style="423" customWidth="1"/>
    <col min="10747" max="10752" width="0" style="423" hidden="1"/>
    <col min="10753" max="10753" width="8.453125" style="423" customWidth="1"/>
    <col min="10754" max="10754" width="7" style="423" bestFit="1" customWidth="1"/>
    <col min="10755" max="10755" width="66" style="423" customWidth="1"/>
    <col min="10756" max="10756" width="18.453125" style="423" customWidth="1"/>
    <col min="10757" max="10757" width="21.453125" style="423" customWidth="1"/>
    <col min="10758" max="10758" width="23.453125" style="423" customWidth="1"/>
    <col min="10759" max="10759" width="10" style="423" bestFit="1" customWidth="1"/>
    <col min="10760" max="10995" width="8.54296875" style="423" customWidth="1"/>
    <col min="10996" max="10996" width="9.54296875" style="423" customWidth="1"/>
    <col min="10997" max="10997" width="7" style="423" bestFit="1" customWidth="1"/>
    <col min="10998" max="10998" width="79" style="423" customWidth="1"/>
    <col min="10999" max="10999" width="18.453125" style="423" customWidth="1"/>
    <col min="11000" max="11001" width="0" style="423" hidden="1"/>
    <col min="11002" max="11002" width="11.453125" style="423" customWidth="1"/>
    <col min="11003" max="11008" width="0" style="423" hidden="1"/>
    <col min="11009" max="11009" width="8.453125" style="423" customWidth="1"/>
    <col min="11010" max="11010" width="7" style="423" bestFit="1" customWidth="1"/>
    <col min="11011" max="11011" width="66" style="423" customWidth="1"/>
    <col min="11012" max="11012" width="18.453125" style="423" customWidth="1"/>
    <col min="11013" max="11013" width="21.453125" style="423" customWidth="1"/>
    <col min="11014" max="11014" width="23.453125" style="423" customWidth="1"/>
    <col min="11015" max="11015" width="10" style="423" bestFit="1" customWidth="1"/>
    <col min="11016" max="11251" width="8.54296875" style="423" customWidth="1"/>
    <col min="11252" max="11252" width="9.54296875" style="423" customWidth="1"/>
    <col min="11253" max="11253" width="7" style="423" bestFit="1" customWidth="1"/>
    <col min="11254" max="11254" width="79" style="423" customWidth="1"/>
    <col min="11255" max="11255" width="18.453125" style="423" customWidth="1"/>
    <col min="11256" max="11257" width="0" style="423" hidden="1"/>
    <col min="11258" max="11258" width="11.453125" style="423" customWidth="1"/>
    <col min="11259" max="11264" width="0" style="423" hidden="1"/>
    <col min="11265" max="11265" width="8.453125" style="423" customWidth="1"/>
    <col min="11266" max="11266" width="7" style="423" bestFit="1" customWidth="1"/>
    <col min="11267" max="11267" width="66" style="423" customWidth="1"/>
    <col min="11268" max="11268" width="18.453125" style="423" customWidth="1"/>
    <col min="11269" max="11269" width="21.453125" style="423" customWidth="1"/>
    <col min="11270" max="11270" width="23.453125" style="423" customWidth="1"/>
    <col min="11271" max="11271" width="10" style="423" bestFit="1" customWidth="1"/>
    <col min="11272" max="11507" width="8.54296875" style="423" customWidth="1"/>
    <col min="11508" max="11508" width="9.54296875" style="423" customWidth="1"/>
    <col min="11509" max="11509" width="7" style="423" bestFit="1" customWidth="1"/>
    <col min="11510" max="11510" width="79" style="423" customWidth="1"/>
    <col min="11511" max="11511" width="18.453125" style="423" customWidth="1"/>
    <col min="11512" max="11513" width="0" style="423" hidden="1"/>
    <col min="11514" max="11514" width="11.453125" style="423" customWidth="1"/>
    <col min="11515" max="11520" width="0" style="423" hidden="1"/>
    <col min="11521" max="11521" width="8.453125" style="423" customWidth="1"/>
    <col min="11522" max="11522" width="7" style="423" bestFit="1" customWidth="1"/>
    <col min="11523" max="11523" width="66" style="423" customWidth="1"/>
    <col min="11524" max="11524" width="18.453125" style="423" customWidth="1"/>
    <col min="11525" max="11525" width="21.453125" style="423" customWidth="1"/>
    <col min="11526" max="11526" width="23.453125" style="423" customWidth="1"/>
    <col min="11527" max="11527" width="10" style="423" bestFit="1" customWidth="1"/>
    <col min="11528" max="11763" width="8.54296875" style="423" customWidth="1"/>
    <col min="11764" max="11764" width="9.54296875" style="423" customWidth="1"/>
    <col min="11765" max="11765" width="7" style="423" bestFit="1" customWidth="1"/>
    <col min="11766" max="11766" width="79" style="423" customWidth="1"/>
    <col min="11767" max="11767" width="18.453125" style="423" customWidth="1"/>
    <col min="11768" max="11769" width="0" style="423" hidden="1"/>
    <col min="11770" max="11770" width="11.453125" style="423" customWidth="1"/>
    <col min="11771" max="11776" width="0" style="423" hidden="1"/>
    <col min="11777" max="11777" width="8.453125" style="423" customWidth="1"/>
    <col min="11778" max="11778" width="7" style="423" bestFit="1" customWidth="1"/>
    <col min="11779" max="11779" width="66" style="423" customWidth="1"/>
    <col min="11780" max="11780" width="18.453125" style="423" customWidth="1"/>
    <col min="11781" max="11781" width="21.453125" style="423" customWidth="1"/>
    <col min="11782" max="11782" width="23.453125" style="423" customWidth="1"/>
    <col min="11783" max="11783" width="10" style="423" bestFit="1" customWidth="1"/>
    <col min="11784" max="12019" width="8.54296875" style="423" customWidth="1"/>
    <col min="12020" max="12020" width="9.54296875" style="423" customWidth="1"/>
    <col min="12021" max="12021" width="7" style="423" bestFit="1" customWidth="1"/>
    <col min="12022" max="12022" width="79" style="423" customWidth="1"/>
    <col min="12023" max="12023" width="18.453125" style="423" customWidth="1"/>
    <col min="12024" max="12025" width="0" style="423" hidden="1"/>
    <col min="12026" max="12026" width="11.453125" style="423" customWidth="1"/>
    <col min="12027" max="12032" width="0" style="423" hidden="1"/>
    <col min="12033" max="12033" width="8.453125" style="423" customWidth="1"/>
    <col min="12034" max="12034" width="7" style="423" bestFit="1" customWidth="1"/>
    <col min="12035" max="12035" width="66" style="423" customWidth="1"/>
    <col min="12036" max="12036" width="18.453125" style="423" customWidth="1"/>
    <col min="12037" max="12037" width="21.453125" style="423" customWidth="1"/>
    <col min="12038" max="12038" width="23.453125" style="423" customWidth="1"/>
    <col min="12039" max="12039" width="10" style="423" bestFit="1" customWidth="1"/>
    <col min="12040" max="12275" width="8.54296875" style="423" customWidth="1"/>
    <col min="12276" max="12276" width="9.54296875" style="423" customWidth="1"/>
    <col min="12277" max="12277" width="7" style="423" bestFit="1" customWidth="1"/>
    <col min="12278" max="12278" width="79" style="423" customWidth="1"/>
    <col min="12279" max="12279" width="18.453125" style="423" customWidth="1"/>
    <col min="12280" max="12281" width="0" style="423" hidden="1"/>
    <col min="12282" max="12282" width="11.453125" style="423" customWidth="1"/>
    <col min="12283" max="12288" width="0" style="423" hidden="1"/>
    <col min="12289" max="12289" width="8.453125" style="423" customWidth="1"/>
    <col min="12290" max="12290" width="7" style="423" bestFit="1" customWidth="1"/>
    <col min="12291" max="12291" width="66" style="423" customWidth="1"/>
    <col min="12292" max="12292" width="18.453125" style="423" customWidth="1"/>
    <col min="12293" max="12293" width="21.453125" style="423" customWidth="1"/>
    <col min="12294" max="12294" width="23.453125" style="423" customWidth="1"/>
    <col min="12295" max="12295" width="10" style="423" bestFit="1" customWidth="1"/>
    <col min="12296" max="12531" width="8.54296875" style="423" customWidth="1"/>
    <col min="12532" max="12532" width="9.54296875" style="423" customWidth="1"/>
    <col min="12533" max="12533" width="7" style="423" bestFit="1" customWidth="1"/>
    <col min="12534" max="12534" width="79" style="423" customWidth="1"/>
    <col min="12535" max="12535" width="18.453125" style="423" customWidth="1"/>
    <col min="12536" max="12537" width="0" style="423" hidden="1"/>
    <col min="12538" max="12538" width="11.453125" style="423" customWidth="1"/>
    <col min="12539" max="12544" width="0" style="423" hidden="1"/>
    <col min="12545" max="12545" width="8.453125" style="423" customWidth="1"/>
    <col min="12546" max="12546" width="7" style="423" bestFit="1" customWidth="1"/>
    <col min="12547" max="12547" width="66" style="423" customWidth="1"/>
    <col min="12548" max="12548" width="18.453125" style="423" customWidth="1"/>
    <col min="12549" max="12549" width="21.453125" style="423" customWidth="1"/>
    <col min="12550" max="12550" width="23.453125" style="423" customWidth="1"/>
    <col min="12551" max="12551" width="10" style="423" bestFit="1" customWidth="1"/>
    <col min="12552" max="12787" width="8.54296875" style="423" customWidth="1"/>
    <col min="12788" max="12788" width="9.54296875" style="423" customWidth="1"/>
    <col min="12789" max="12789" width="7" style="423" bestFit="1" customWidth="1"/>
    <col min="12790" max="12790" width="79" style="423" customWidth="1"/>
    <col min="12791" max="12791" width="18.453125" style="423" customWidth="1"/>
    <col min="12792" max="12793" width="0" style="423" hidden="1"/>
    <col min="12794" max="12794" width="11.453125" style="423" customWidth="1"/>
    <col min="12795" max="12800" width="0" style="423" hidden="1"/>
    <col min="12801" max="12801" width="8.453125" style="423" customWidth="1"/>
    <col min="12802" max="12802" width="7" style="423" bestFit="1" customWidth="1"/>
    <col min="12803" max="12803" width="66" style="423" customWidth="1"/>
    <col min="12804" max="12804" width="18.453125" style="423" customWidth="1"/>
    <col min="12805" max="12805" width="21.453125" style="423" customWidth="1"/>
    <col min="12806" max="12806" width="23.453125" style="423" customWidth="1"/>
    <col min="12807" max="12807" width="10" style="423" bestFit="1" customWidth="1"/>
    <col min="12808" max="13043" width="8.54296875" style="423" customWidth="1"/>
    <col min="13044" max="13044" width="9.54296875" style="423" customWidth="1"/>
    <col min="13045" max="13045" width="7" style="423" bestFit="1" customWidth="1"/>
    <col min="13046" max="13046" width="79" style="423" customWidth="1"/>
    <col min="13047" max="13047" width="18.453125" style="423" customWidth="1"/>
    <col min="13048" max="13049" width="0" style="423" hidden="1"/>
    <col min="13050" max="13050" width="11.453125" style="423" customWidth="1"/>
    <col min="13051" max="13056" width="0" style="423" hidden="1"/>
    <col min="13057" max="13057" width="8.453125" style="423" customWidth="1"/>
    <col min="13058" max="13058" width="7" style="423" bestFit="1" customWidth="1"/>
    <col min="13059" max="13059" width="66" style="423" customWidth="1"/>
    <col min="13060" max="13060" width="18.453125" style="423" customWidth="1"/>
    <col min="13061" max="13061" width="21.453125" style="423" customWidth="1"/>
    <col min="13062" max="13062" width="23.453125" style="423" customWidth="1"/>
    <col min="13063" max="13063" width="10" style="423" bestFit="1" customWidth="1"/>
    <col min="13064" max="13299" width="8.54296875" style="423" customWidth="1"/>
    <col min="13300" max="13300" width="9.54296875" style="423" customWidth="1"/>
    <col min="13301" max="13301" width="7" style="423" bestFit="1" customWidth="1"/>
    <col min="13302" max="13302" width="79" style="423" customWidth="1"/>
    <col min="13303" max="13303" width="18.453125" style="423" customWidth="1"/>
    <col min="13304" max="13305" width="0" style="423" hidden="1"/>
    <col min="13306" max="13306" width="11.453125" style="423" customWidth="1"/>
    <col min="13307" max="13312" width="0" style="423" hidden="1"/>
    <col min="13313" max="13313" width="8.453125" style="423" customWidth="1"/>
    <col min="13314" max="13314" width="7" style="423" bestFit="1" customWidth="1"/>
    <col min="13315" max="13315" width="66" style="423" customWidth="1"/>
    <col min="13316" max="13316" width="18.453125" style="423" customWidth="1"/>
    <col min="13317" max="13317" width="21.453125" style="423" customWidth="1"/>
    <col min="13318" max="13318" width="23.453125" style="423" customWidth="1"/>
    <col min="13319" max="13319" width="10" style="423" bestFit="1" customWidth="1"/>
    <col min="13320" max="13555" width="8.54296875" style="423" customWidth="1"/>
    <col min="13556" max="13556" width="9.54296875" style="423" customWidth="1"/>
    <col min="13557" max="13557" width="7" style="423" bestFit="1" customWidth="1"/>
    <col min="13558" max="13558" width="79" style="423" customWidth="1"/>
    <col min="13559" max="13559" width="18.453125" style="423" customWidth="1"/>
    <col min="13560" max="13561" width="0" style="423" hidden="1"/>
    <col min="13562" max="13562" width="11.453125" style="423" customWidth="1"/>
    <col min="13563" max="13568" width="0" style="423" hidden="1"/>
    <col min="13569" max="13569" width="8.453125" style="423" customWidth="1"/>
    <col min="13570" max="13570" width="7" style="423" bestFit="1" customWidth="1"/>
    <col min="13571" max="13571" width="66" style="423" customWidth="1"/>
    <col min="13572" max="13572" width="18.453125" style="423" customWidth="1"/>
    <col min="13573" max="13573" width="21.453125" style="423" customWidth="1"/>
    <col min="13574" max="13574" width="23.453125" style="423" customWidth="1"/>
    <col min="13575" max="13575" width="10" style="423" bestFit="1" customWidth="1"/>
    <col min="13576" max="13811" width="8.54296875" style="423" customWidth="1"/>
    <col min="13812" max="13812" width="9.54296875" style="423" customWidth="1"/>
    <col min="13813" max="13813" width="7" style="423" bestFit="1" customWidth="1"/>
    <col min="13814" max="13814" width="79" style="423" customWidth="1"/>
    <col min="13815" max="13815" width="18.453125" style="423" customWidth="1"/>
    <col min="13816" max="13817" width="0" style="423" hidden="1"/>
    <col min="13818" max="13818" width="11.453125" style="423" customWidth="1"/>
    <col min="13819" max="13824" width="0" style="423" hidden="1"/>
    <col min="13825" max="13825" width="8.453125" style="423" customWidth="1"/>
    <col min="13826" max="13826" width="7" style="423" bestFit="1" customWidth="1"/>
    <col min="13827" max="13827" width="66" style="423" customWidth="1"/>
    <col min="13828" max="13828" width="18.453125" style="423" customWidth="1"/>
    <col min="13829" max="13829" width="21.453125" style="423" customWidth="1"/>
    <col min="13830" max="13830" width="23.453125" style="423" customWidth="1"/>
    <col min="13831" max="13831" width="10" style="423" bestFit="1" customWidth="1"/>
    <col min="13832" max="14067" width="8.54296875" style="423" customWidth="1"/>
    <col min="14068" max="14068" width="9.54296875" style="423" customWidth="1"/>
    <col min="14069" max="14069" width="7" style="423" bestFit="1" customWidth="1"/>
    <col min="14070" max="14070" width="79" style="423" customWidth="1"/>
    <col min="14071" max="14071" width="18.453125" style="423" customWidth="1"/>
    <col min="14072" max="14073" width="0" style="423" hidden="1"/>
    <col min="14074" max="14074" width="11.453125" style="423" customWidth="1"/>
    <col min="14075" max="14080" width="0" style="423" hidden="1"/>
    <col min="14081" max="14081" width="8.453125" style="423" customWidth="1"/>
    <col min="14082" max="14082" width="7" style="423" bestFit="1" customWidth="1"/>
    <col min="14083" max="14083" width="66" style="423" customWidth="1"/>
    <col min="14084" max="14084" width="18.453125" style="423" customWidth="1"/>
    <col min="14085" max="14085" width="21.453125" style="423" customWidth="1"/>
    <col min="14086" max="14086" width="23.453125" style="423" customWidth="1"/>
    <col min="14087" max="14087" width="10" style="423" bestFit="1" customWidth="1"/>
    <col min="14088" max="14323" width="8.54296875" style="423" customWidth="1"/>
    <col min="14324" max="14324" width="9.54296875" style="423" customWidth="1"/>
    <col min="14325" max="14325" width="7" style="423" bestFit="1" customWidth="1"/>
    <col min="14326" max="14326" width="79" style="423" customWidth="1"/>
    <col min="14327" max="14327" width="18.453125" style="423" customWidth="1"/>
    <col min="14328" max="14329" width="0" style="423" hidden="1"/>
    <col min="14330" max="14330" width="11.453125" style="423" customWidth="1"/>
    <col min="14331" max="14336" width="0" style="423" hidden="1"/>
    <col min="14337" max="14337" width="8.453125" style="423" customWidth="1"/>
    <col min="14338" max="14338" width="7" style="423" bestFit="1" customWidth="1"/>
    <col min="14339" max="14339" width="66" style="423" customWidth="1"/>
    <col min="14340" max="14340" width="18.453125" style="423" customWidth="1"/>
    <col min="14341" max="14341" width="21.453125" style="423" customWidth="1"/>
    <col min="14342" max="14342" width="23.453125" style="423" customWidth="1"/>
    <col min="14343" max="14343" width="10" style="423" bestFit="1" customWidth="1"/>
    <col min="14344" max="14579" width="8.54296875" style="423" customWidth="1"/>
    <col min="14580" max="14580" width="9.54296875" style="423" customWidth="1"/>
    <col min="14581" max="14581" width="7" style="423" bestFit="1" customWidth="1"/>
    <col min="14582" max="14582" width="79" style="423" customWidth="1"/>
    <col min="14583" max="14583" width="18.453125" style="423" customWidth="1"/>
    <col min="14584" max="14585" width="0" style="423" hidden="1"/>
    <col min="14586" max="14586" width="11.453125" style="423" customWidth="1"/>
    <col min="14587" max="14592" width="0" style="423" hidden="1"/>
    <col min="14593" max="14593" width="8.453125" style="423" customWidth="1"/>
    <col min="14594" max="14594" width="7" style="423" bestFit="1" customWidth="1"/>
    <col min="14595" max="14595" width="66" style="423" customWidth="1"/>
    <col min="14596" max="14596" width="18.453125" style="423" customWidth="1"/>
    <col min="14597" max="14597" width="21.453125" style="423" customWidth="1"/>
    <col min="14598" max="14598" width="23.453125" style="423" customWidth="1"/>
    <col min="14599" max="14599" width="10" style="423" bestFit="1" customWidth="1"/>
    <col min="14600" max="14835" width="8.54296875" style="423" customWidth="1"/>
    <col min="14836" max="14836" width="9.54296875" style="423" customWidth="1"/>
    <col min="14837" max="14837" width="7" style="423" bestFit="1" customWidth="1"/>
    <col min="14838" max="14838" width="79" style="423" customWidth="1"/>
    <col min="14839" max="14839" width="18.453125" style="423" customWidth="1"/>
    <col min="14840" max="14841" width="0" style="423" hidden="1"/>
    <col min="14842" max="14842" width="11.453125" style="423" customWidth="1"/>
    <col min="14843" max="14848" width="0" style="423" hidden="1"/>
    <col min="14849" max="14849" width="8.453125" style="423" customWidth="1"/>
    <col min="14850" max="14850" width="7" style="423" bestFit="1" customWidth="1"/>
    <col min="14851" max="14851" width="66" style="423" customWidth="1"/>
    <col min="14852" max="14852" width="18.453125" style="423" customWidth="1"/>
    <col min="14853" max="14853" width="21.453125" style="423" customWidth="1"/>
    <col min="14854" max="14854" width="23.453125" style="423" customWidth="1"/>
    <col min="14855" max="14855" width="10" style="423" bestFit="1" customWidth="1"/>
    <col min="14856" max="15091" width="8.54296875" style="423" customWidth="1"/>
    <col min="15092" max="15092" width="9.54296875" style="423" customWidth="1"/>
    <col min="15093" max="15093" width="7" style="423" bestFit="1" customWidth="1"/>
    <col min="15094" max="15094" width="79" style="423" customWidth="1"/>
    <col min="15095" max="15095" width="18.453125" style="423" customWidth="1"/>
    <col min="15096" max="15097" width="0" style="423" hidden="1"/>
    <col min="15098" max="15098" width="11.453125" style="423" customWidth="1"/>
    <col min="15099" max="15104" width="0" style="423" hidden="1"/>
    <col min="15105" max="15105" width="8.453125" style="423" customWidth="1"/>
    <col min="15106" max="15106" width="7" style="423" bestFit="1" customWidth="1"/>
    <col min="15107" max="15107" width="66" style="423" customWidth="1"/>
    <col min="15108" max="15108" width="18.453125" style="423" customWidth="1"/>
    <col min="15109" max="15109" width="21.453125" style="423" customWidth="1"/>
    <col min="15110" max="15110" width="23.453125" style="423" customWidth="1"/>
    <col min="15111" max="15111" width="10" style="423" bestFit="1" customWidth="1"/>
    <col min="15112" max="15347" width="8.54296875" style="423" customWidth="1"/>
    <col min="15348" max="15348" width="9.54296875" style="423" customWidth="1"/>
    <col min="15349" max="15349" width="7" style="423" bestFit="1" customWidth="1"/>
    <col min="15350" max="15350" width="79" style="423" customWidth="1"/>
    <col min="15351" max="15351" width="18.453125" style="423" customWidth="1"/>
    <col min="15352" max="15353" width="0" style="423" hidden="1"/>
    <col min="15354" max="15354" width="11.453125" style="423" customWidth="1"/>
    <col min="15355" max="15360" width="0" style="423" hidden="1"/>
    <col min="15361" max="15361" width="8.453125" style="423" customWidth="1"/>
    <col min="15362" max="15362" width="7" style="423" bestFit="1" customWidth="1"/>
    <col min="15363" max="15363" width="66" style="423" customWidth="1"/>
    <col min="15364" max="15364" width="18.453125" style="423" customWidth="1"/>
    <col min="15365" max="15365" width="21.453125" style="423" customWidth="1"/>
    <col min="15366" max="15366" width="23.453125" style="423" customWidth="1"/>
    <col min="15367" max="15367" width="10" style="423" bestFit="1" customWidth="1"/>
    <col min="15368" max="15603" width="8.54296875" style="423" customWidth="1"/>
    <col min="15604" max="15604" width="9.54296875" style="423" customWidth="1"/>
    <col min="15605" max="15605" width="7" style="423" bestFit="1" customWidth="1"/>
    <col min="15606" max="15606" width="79" style="423" customWidth="1"/>
    <col min="15607" max="15607" width="18.453125" style="423" customWidth="1"/>
    <col min="15608" max="15609" width="0" style="423" hidden="1"/>
    <col min="15610" max="15610" width="11.453125" style="423" customWidth="1"/>
    <col min="15611" max="15616" width="0" style="423" hidden="1"/>
    <col min="15617" max="15617" width="8.453125" style="423" customWidth="1"/>
    <col min="15618" max="15618" width="7" style="423" bestFit="1" customWidth="1"/>
    <col min="15619" max="15619" width="66" style="423" customWidth="1"/>
    <col min="15620" max="15620" width="18.453125" style="423" customWidth="1"/>
    <col min="15621" max="15621" width="21.453125" style="423" customWidth="1"/>
    <col min="15622" max="15622" width="23.453125" style="423" customWidth="1"/>
    <col min="15623" max="15623" width="10" style="423" bestFit="1" customWidth="1"/>
    <col min="15624" max="15859" width="8.54296875" style="423" customWidth="1"/>
    <col min="15860" max="15860" width="9.54296875" style="423" customWidth="1"/>
    <col min="15861" max="15861" width="7" style="423" bestFit="1" customWidth="1"/>
    <col min="15862" max="15862" width="79" style="423" customWidth="1"/>
    <col min="15863" max="15863" width="18.453125" style="423" customWidth="1"/>
    <col min="15864" max="15865" width="0" style="423" hidden="1"/>
    <col min="15866" max="15866" width="11.453125" style="423" customWidth="1"/>
    <col min="15867" max="15872" width="0" style="423" hidden="1"/>
    <col min="15873" max="15873" width="8.453125" style="423" customWidth="1"/>
    <col min="15874" max="15874" width="7" style="423" bestFit="1" customWidth="1"/>
    <col min="15875" max="15875" width="66" style="423" customWidth="1"/>
    <col min="15876" max="15876" width="18.453125" style="423" customWidth="1"/>
    <col min="15877" max="15877" width="21.453125" style="423" customWidth="1"/>
    <col min="15878" max="15878" width="23.453125" style="423" customWidth="1"/>
    <col min="15879" max="15879" width="10" style="423" bestFit="1" customWidth="1"/>
    <col min="15880" max="16115" width="8.54296875" style="423" customWidth="1"/>
    <col min="16116" max="16116" width="9.54296875" style="423" customWidth="1"/>
    <col min="16117" max="16117" width="7" style="423" bestFit="1" customWidth="1"/>
    <col min="16118" max="16118" width="79" style="423" customWidth="1"/>
    <col min="16119" max="16119" width="18.453125" style="423" customWidth="1"/>
    <col min="16120" max="16121" width="0" style="423" hidden="1"/>
    <col min="16122" max="16122" width="11.453125" style="423" customWidth="1"/>
    <col min="16123" max="16128" width="0" style="423" hidden="1"/>
    <col min="16129" max="16129" width="8.453125" style="423" customWidth="1"/>
    <col min="16130" max="16130" width="7" style="423" bestFit="1" customWidth="1"/>
    <col min="16131" max="16131" width="66" style="423" customWidth="1"/>
    <col min="16132" max="16132" width="18.453125" style="423" customWidth="1"/>
    <col min="16133" max="16133" width="21.453125" style="423" customWidth="1"/>
    <col min="16134" max="16134" width="23.453125" style="423" customWidth="1"/>
    <col min="16135" max="16135" width="10" style="423" bestFit="1" customWidth="1"/>
    <col min="16136" max="16371" width="8.54296875" style="423" customWidth="1"/>
    <col min="16372" max="16372" width="9.54296875" style="423" customWidth="1"/>
    <col min="16373" max="16373" width="7" style="423" bestFit="1" customWidth="1"/>
    <col min="16374" max="16374" width="79" style="423" customWidth="1"/>
    <col min="16375" max="16375" width="18.453125" style="423" customWidth="1"/>
    <col min="16376" max="16377" width="0" style="423" hidden="1"/>
    <col min="16378" max="16378" width="11.453125" style="423" customWidth="1"/>
    <col min="16379" max="16384" width="0" style="423" hidden="1"/>
  </cols>
  <sheetData>
    <row r="2" spans="1:6" ht="26.5" customHeight="1" thickBot="1" x14ac:dyDescent="0.4">
      <c r="A2" s="416"/>
      <c r="B2" s="417"/>
      <c r="C2" s="656"/>
      <c r="D2" s="417"/>
    </row>
    <row r="3" spans="1:6" ht="14.9" customHeight="1" thickBot="1" x14ac:dyDescent="0.4">
      <c r="A3" s="1143" t="s">
        <v>0</v>
      </c>
      <c r="B3" s="1144"/>
      <c r="C3" s="1144"/>
      <c r="D3" s="1144"/>
      <c r="E3" s="1145" t="s">
        <v>1462</v>
      </c>
      <c r="F3" s="1145" t="s">
        <v>1463</v>
      </c>
    </row>
    <row r="4" spans="1:6" ht="29.15" customHeight="1" thickTop="1" thickBot="1" x14ac:dyDescent="0.4">
      <c r="A4" s="1152" t="s">
        <v>738</v>
      </c>
      <c r="B4" s="1153"/>
      <c r="C4" s="1153"/>
      <c r="D4" s="1154"/>
      <c r="E4" s="1146"/>
      <c r="F4" s="1146"/>
    </row>
    <row r="5" spans="1:6" ht="18.75" customHeight="1" thickTop="1" thickBot="1" x14ac:dyDescent="0.4">
      <c r="A5" s="424" t="s">
        <v>1418</v>
      </c>
      <c r="B5" s="425" t="s">
        <v>85</v>
      </c>
      <c r="C5" s="426" t="s">
        <v>86</v>
      </c>
      <c r="D5" s="657" t="s">
        <v>153</v>
      </c>
      <c r="E5" s="1147"/>
      <c r="F5" s="1147"/>
    </row>
    <row r="6" spans="1:6" ht="14.9" customHeight="1" x14ac:dyDescent="0.35">
      <c r="A6" s="430"/>
      <c r="B6" s="431"/>
      <c r="C6" s="438"/>
      <c r="D6" s="439"/>
      <c r="E6" s="440"/>
      <c r="F6" s="440"/>
    </row>
    <row r="7" spans="1:6" ht="21" customHeight="1" x14ac:dyDescent="0.35">
      <c r="A7" s="443" t="s">
        <v>95</v>
      </c>
      <c r="B7" s="444" t="s">
        <v>96</v>
      </c>
      <c r="C7" s="445" t="s">
        <v>356</v>
      </c>
      <c r="D7" s="446" t="s">
        <v>357</v>
      </c>
      <c r="E7" s="447">
        <v>1175498.6000000089</v>
      </c>
      <c r="F7" s="447">
        <v>0</v>
      </c>
    </row>
    <row r="8" spans="1:6" ht="14.9" customHeight="1" x14ac:dyDescent="0.35">
      <c r="A8" s="450" t="s">
        <v>95</v>
      </c>
      <c r="B8" s="451" t="s">
        <v>99</v>
      </c>
      <c r="C8" s="452" t="s">
        <v>358</v>
      </c>
      <c r="D8" s="453" t="s">
        <v>359</v>
      </c>
      <c r="E8" s="457">
        <v>1175498.6000000089</v>
      </c>
      <c r="F8" s="457">
        <v>0</v>
      </c>
    </row>
    <row r="9" spans="1:6" ht="14.9" customHeight="1" x14ac:dyDescent="0.35">
      <c r="A9" s="458" t="s">
        <v>95</v>
      </c>
      <c r="B9" s="459" t="s">
        <v>129</v>
      </c>
      <c r="C9" s="460" t="s">
        <v>360</v>
      </c>
      <c r="D9" s="461" t="s">
        <v>361</v>
      </c>
      <c r="E9" s="465">
        <v>1175498.6000000089</v>
      </c>
      <c r="F9" s="465">
        <v>0</v>
      </c>
    </row>
    <row r="10" spans="1:6" ht="14.9" customHeight="1" x14ac:dyDescent="0.35">
      <c r="A10" s="218" t="s">
        <v>95</v>
      </c>
      <c r="B10" s="219" t="s">
        <v>156</v>
      </c>
      <c r="C10" s="466" t="s">
        <v>362</v>
      </c>
      <c r="D10" s="467" t="s">
        <v>363</v>
      </c>
      <c r="E10" s="471">
        <v>1175498.6000000089</v>
      </c>
      <c r="F10" s="471">
        <v>0</v>
      </c>
    </row>
    <row r="11" spans="1:6" ht="14.9" customHeight="1" x14ac:dyDescent="0.35">
      <c r="A11" s="275" t="s">
        <v>95</v>
      </c>
      <c r="B11" s="276" t="s">
        <v>364</v>
      </c>
      <c r="C11" s="473" t="s">
        <v>365</v>
      </c>
      <c r="D11" s="474" t="s">
        <v>366</v>
      </c>
      <c r="E11" s="471">
        <v>1175498.6000000089</v>
      </c>
      <c r="F11" s="475">
        <v>0</v>
      </c>
    </row>
    <row r="12" spans="1:6" ht="14.9" customHeight="1" x14ac:dyDescent="0.35">
      <c r="A12" s="275" t="s">
        <v>95</v>
      </c>
      <c r="B12" s="276" t="s">
        <v>364</v>
      </c>
      <c r="C12" s="473" t="s">
        <v>368</v>
      </c>
      <c r="D12" s="474" t="s">
        <v>369</v>
      </c>
      <c r="E12" s="471">
        <v>0</v>
      </c>
      <c r="F12" s="475">
        <v>0</v>
      </c>
    </row>
    <row r="13" spans="1:6" ht="14.9" hidden="1" customHeight="1" x14ac:dyDescent="0.35">
      <c r="A13" s="458" t="s">
        <v>95</v>
      </c>
      <c r="B13" s="459" t="s">
        <v>129</v>
      </c>
      <c r="C13" s="460" t="s">
        <v>371</v>
      </c>
      <c r="D13" s="461" t="s">
        <v>372</v>
      </c>
      <c r="E13" s="476"/>
      <c r="F13" s="476"/>
    </row>
    <row r="14" spans="1:6" ht="14.9" hidden="1" customHeight="1" x14ac:dyDescent="0.35">
      <c r="A14" s="458" t="s">
        <v>95</v>
      </c>
      <c r="B14" s="459" t="s">
        <v>129</v>
      </c>
      <c r="C14" s="460" t="s">
        <v>373</v>
      </c>
      <c r="D14" s="461" t="s">
        <v>374</v>
      </c>
      <c r="E14" s="476"/>
      <c r="F14" s="476"/>
    </row>
    <row r="15" spans="1:6" ht="14.9" hidden="1" customHeight="1" x14ac:dyDescent="0.35">
      <c r="A15" s="458" t="s">
        <v>95</v>
      </c>
      <c r="B15" s="459" t="s">
        <v>129</v>
      </c>
      <c r="C15" s="460" t="s">
        <v>375</v>
      </c>
      <c r="D15" s="461" t="s">
        <v>376</v>
      </c>
      <c r="E15" s="476"/>
      <c r="F15" s="476"/>
    </row>
    <row r="16" spans="1:6" ht="14.9" hidden="1" customHeight="1" x14ac:dyDescent="0.35">
      <c r="A16" s="450" t="s">
        <v>95</v>
      </c>
      <c r="B16" s="451" t="s">
        <v>99</v>
      </c>
      <c r="C16" s="452" t="s">
        <v>377</v>
      </c>
      <c r="D16" s="453" t="s">
        <v>378</v>
      </c>
      <c r="E16" s="478"/>
      <c r="F16" s="478"/>
    </row>
    <row r="17" spans="1:6" ht="14.9" hidden="1" customHeight="1" x14ac:dyDescent="0.35">
      <c r="A17" s="458" t="s">
        <v>95</v>
      </c>
      <c r="B17" s="459" t="s">
        <v>129</v>
      </c>
      <c r="C17" s="460" t="s">
        <v>379</v>
      </c>
      <c r="D17" s="461" t="s">
        <v>380</v>
      </c>
      <c r="E17" s="481"/>
      <c r="F17" s="481"/>
    </row>
    <row r="18" spans="1:6" ht="14.9" hidden="1" customHeight="1" x14ac:dyDescent="0.35">
      <c r="A18" s="458" t="s">
        <v>95</v>
      </c>
      <c r="B18" s="459" t="s">
        <v>129</v>
      </c>
      <c r="C18" s="460" t="s">
        <v>381</v>
      </c>
      <c r="D18" s="461" t="s">
        <v>382</v>
      </c>
      <c r="E18" s="481"/>
      <c r="F18" s="481"/>
    </row>
    <row r="19" spans="1:6" ht="14.9" hidden="1" customHeight="1" x14ac:dyDescent="0.35">
      <c r="A19" s="450" t="s">
        <v>95</v>
      </c>
      <c r="B19" s="451" t="s">
        <v>99</v>
      </c>
      <c r="C19" s="452" t="s">
        <v>383</v>
      </c>
      <c r="D19" s="453" t="s">
        <v>384</v>
      </c>
      <c r="E19" s="484"/>
      <c r="F19" s="484"/>
    </row>
    <row r="20" spans="1:6" ht="14.9" hidden="1" customHeight="1" x14ac:dyDescent="0.35">
      <c r="A20" s="458" t="s">
        <v>95</v>
      </c>
      <c r="B20" s="459" t="s">
        <v>129</v>
      </c>
      <c r="C20" s="460" t="s">
        <v>385</v>
      </c>
      <c r="D20" s="461" t="s">
        <v>386</v>
      </c>
      <c r="E20" s="476"/>
      <c r="F20" s="476"/>
    </row>
    <row r="21" spans="1:6" ht="14.9" hidden="1" customHeight="1" x14ac:dyDescent="0.35">
      <c r="A21" s="458" t="s">
        <v>95</v>
      </c>
      <c r="B21" s="459" t="s">
        <v>129</v>
      </c>
      <c r="C21" s="460" t="s">
        <v>387</v>
      </c>
      <c r="D21" s="461" t="s">
        <v>388</v>
      </c>
      <c r="E21" s="476"/>
      <c r="F21" s="476"/>
    </row>
    <row r="22" spans="1:6" ht="17" x14ac:dyDescent="0.35">
      <c r="A22" s="443" t="s">
        <v>95</v>
      </c>
      <c r="B22" s="444" t="s">
        <v>96</v>
      </c>
      <c r="C22" s="445" t="s">
        <v>97</v>
      </c>
      <c r="D22" s="446" t="s">
        <v>98</v>
      </c>
      <c r="E22" s="448">
        <v>0</v>
      </c>
      <c r="F22" s="448">
        <v>0</v>
      </c>
    </row>
    <row r="23" spans="1:6" ht="14.9" customHeight="1" x14ac:dyDescent="0.35">
      <c r="A23" s="450" t="s">
        <v>95</v>
      </c>
      <c r="B23" s="451" t="s">
        <v>99</v>
      </c>
      <c r="C23" s="452" t="s">
        <v>97</v>
      </c>
      <c r="D23" s="453" t="s">
        <v>100</v>
      </c>
      <c r="E23" s="455">
        <v>0</v>
      </c>
      <c r="F23" s="455">
        <v>0</v>
      </c>
    </row>
    <row r="24" spans="1:6" ht="14.9" customHeight="1" x14ac:dyDescent="0.35">
      <c r="A24" s="458" t="s">
        <v>95</v>
      </c>
      <c r="B24" s="459" t="s">
        <v>129</v>
      </c>
      <c r="C24" s="460" t="s">
        <v>154</v>
      </c>
      <c r="D24" s="461" t="s">
        <v>155</v>
      </c>
      <c r="E24" s="463">
        <v>0</v>
      </c>
      <c r="F24" s="463">
        <v>0</v>
      </c>
    </row>
    <row r="25" spans="1:6" ht="14.9" customHeight="1" x14ac:dyDescent="0.35">
      <c r="A25" s="491" t="s">
        <v>95</v>
      </c>
      <c r="B25" s="492" t="s">
        <v>156</v>
      </c>
      <c r="C25" s="493" t="s">
        <v>157</v>
      </c>
      <c r="D25" s="494" t="s">
        <v>158</v>
      </c>
      <c r="E25" s="469">
        <v>0</v>
      </c>
      <c r="F25" s="469">
        <v>0</v>
      </c>
    </row>
    <row r="26" spans="1:6" ht="14.9" customHeight="1" x14ac:dyDescent="0.35">
      <c r="A26" s="496" t="s">
        <v>95</v>
      </c>
      <c r="B26" s="497" t="s">
        <v>364</v>
      </c>
      <c r="C26" s="498" t="s">
        <v>1464</v>
      </c>
      <c r="D26" s="499" t="s">
        <v>390</v>
      </c>
      <c r="E26" s="475">
        <v>0</v>
      </c>
      <c r="F26" s="475">
        <v>0</v>
      </c>
    </row>
    <row r="27" spans="1:6" ht="14.9" hidden="1" customHeight="1" x14ac:dyDescent="0.35">
      <c r="A27" s="458" t="s">
        <v>95</v>
      </c>
      <c r="B27" s="459" t="s">
        <v>129</v>
      </c>
      <c r="C27" s="460" t="s">
        <v>392</v>
      </c>
      <c r="D27" s="461" t="s">
        <v>393</v>
      </c>
      <c r="E27" s="476">
        <v>0</v>
      </c>
      <c r="F27" s="476">
        <v>0</v>
      </c>
    </row>
    <row r="28" spans="1:6" ht="14.9" customHeight="1" x14ac:dyDescent="0.35">
      <c r="A28" s="458" t="s">
        <v>95</v>
      </c>
      <c r="B28" s="459" t="s">
        <v>129</v>
      </c>
      <c r="C28" s="460" t="s">
        <v>333</v>
      </c>
      <c r="D28" s="461" t="s">
        <v>334</v>
      </c>
      <c r="E28" s="463">
        <v>0</v>
      </c>
      <c r="F28" s="463">
        <v>0</v>
      </c>
    </row>
    <row r="29" spans="1:6" ht="14.9" customHeight="1" x14ac:dyDescent="0.35">
      <c r="A29" s="502" t="s">
        <v>95</v>
      </c>
      <c r="B29" s="503" t="s">
        <v>156</v>
      </c>
      <c r="C29" s="493" t="s">
        <v>335</v>
      </c>
      <c r="D29" s="504" t="s">
        <v>336</v>
      </c>
      <c r="E29" s="469">
        <v>0</v>
      </c>
      <c r="F29" s="469">
        <v>0</v>
      </c>
    </row>
    <row r="30" spans="1:6" ht="14.9" customHeight="1" x14ac:dyDescent="0.35">
      <c r="A30" s="506" t="s">
        <v>95</v>
      </c>
      <c r="B30" s="497" t="s">
        <v>364</v>
      </c>
      <c r="C30" s="498" t="s">
        <v>394</v>
      </c>
      <c r="D30" s="499" t="s">
        <v>395</v>
      </c>
      <c r="E30" s="475">
        <v>0</v>
      </c>
      <c r="F30" s="475">
        <v>0</v>
      </c>
    </row>
    <row r="31" spans="1:6" ht="14.9" hidden="1" customHeight="1" x14ac:dyDescent="0.35">
      <c r="A31" s="458" t="s">
        <v>95</v>
      </c>
      <c r="B31" s="459" t="s">
        <v>129</v>
      </c>
      <c r="C31" s="460" t="s">
        <v>397</v>
      </c>
      <c r="D31" s="461" t="s">
        <v>398</v>
      </c>
      <c r="E31" s="476">
        <v>0</v>
      </c>
      <c r="F31" s="476">
        <v>0</v>
      </c>
    </row>
    <row r="32" spans="1:6" ht="14.9" hidden="1" customHeight="1" x14ac:dyDescent="0.35">
      <c r="A32" s="458" t="s">
        <v>95</v>
      </c>
      <c r="B32" s="459" t="s">
        <v>129</v>
      </c>
      <c r="C32" s="460" t="s">
        <v>399</v>
      </c>
      <c r="D32" s="461" t="s">
        <v>400</v>
      </c>
      <c r="E32" s="463">
        <v>0</v>
      </c>
      <c r="F32" s="463">
        <v>0</v>
      </c>
    </row>
    <row r="33" spans="1:6" ht="14.9" hidden="1" customHeight="1" x14ac:dyDescent="0.35">
      <c r="A33" s="502" t="s">
        <v>95</v>
      </c>
      <c r="B33" s="503" t="s">
        <v>156</v>
      </c>
      <c r="C33" s="493" t="s">
        <v>401</v>
      </c>
      <c r="D33" s="504" t="s">
        <v>402</v>
      </c>
      <c r="E33" s="469">
        <v>0</v>
      </c>
      <c r="F33" s="469">
        <v>0</v>
      </c>
    </row>
    <row r="34" spans="1:6" ht="14.9" hidden="1" customHeight="1" x14ac:dyDescent="0.35">
      <c r="A34" s="506" t="s">
        <v>95</v>
      </c>
      <c r="B34" s="497" t="s">
        <v>364</v>
      </c>
      <c r="C34" s="498" t="s">
        <v>401</v>
      </c>
      <c r="D34" s="499" t="s">
        <v>403</v>
      </c>
      <c r="E34" s="475">
        <v>0</v>
      </c>
      <c r="F34" s="475">
        <v>0</v>
      </c>
    </row>
    <row r="35" spans="1:6" ht="17" x14ac:dyDescent="0.35">
      <c r="A35" s="443" t="s">
        <v>95</v>
      </c>
      <c r="B35" s="444" t="s">
        <v>96</v>
      </c>
      <c r="C35" s="508" t="s">
        <v>101</v>
      </c>
      <c r="D35" s="509" t="s">
        <v>102</v>
      </c>
      <c r="E35" s="510">
        <v>355602.18</v>
      </c>
      <c r="F35" s="510">
        <v>0</v>
      </c>
    </row>
    <row r="36" spans="1:6" ht="14.9" hidden="1" customHeight="1" x14ac:dyDescent="0.35">
      <c r="A36" s="450" t="s">
        <v>95</v>
      </c>
      <c r="B36" s="451" t="s">
        <v>99</v>
      </c>
      <c r="C36" s="452" t="s">
        <v>404</v>
      </c>
      <c r="D36" s="453" t="s">
        <v>405</v>
      </c>
      <c r="E36" s="514">
        <v>0</v>
      </c>
      <c r="F36" s="514">
        <v>0</v>
      </c>
    </row>
    <row r="37" spans="1:6" ht="14.9" hidden="1" customHeight="1" x14ac:dyDescent="0.35">
      <c r="A37" s="458" t="s">
        <v>95</v>
      </c>
      <c r="B37" s="459" t="s">
        <v>129</v>
      </c>
      <c r="C37" s="460" t="s">
        <v>406</v>
      </c>
      <c r="D37" s="461" t="s">
        <v>407</v>
      </c>
      <c r="E37" s="514">
        <v>0</v>
      </c>
      <c r="F37" s="514">
        <v>0</v>
      </c>
    </row>
    <row r="38" spans="1:6" ht="14.9" hidden="1" customHeight="1" x14ac:dyDescent="0.35">
      <c r="A38" s="458" t="s">
        <v>95</v>
      </c>
      <c r="B38" s="459" t="s">
        <v>129</v>
      </c>
      <c r="C38" s="460" t="s">
        <v>408</v>
      </c>
      <c r="D38" s="461" t="s">
        <v>409</v>
      </c>
      <c r="E38" s="514">
        <v>0</v>
      </c>
      <c r="F38" s="514">
        <v>0</v>
      </c>
    </row>
    <row r="39" spans="1:6" ht="14.9" hidden="1" customHeight="1" x14ac:dyDescent="0.35">
      <c r="A39" s="458" t="s">
        <v>95</v>
      </c>
      <c r="B39" s="459" t="s">
        <v>129</v>
      </c>
      <c r="C39" s="460" t="s">
        <v>410</v>
      </c>
      <c r="D39" s="461" t="s">
        <v>411</v>
      </c>
      <c r="E39" s="514">
        <v>0</v>
      </c>
      <c r="F39" s="514">
        <v>0</v>
      </c>
    </row>
    <row r="40" spans="1:6" ht="14.9" hidden="1" customHeight="1" x14ac:dyDescent="0.35">
      <c r="A40" s="450" t="s">
        <v>95</v>
      </c>
      <c r="B40" s="451" t="s">
        <v>99</v>
      </c>
      <c r="C40" s="452" t="s">
        <v>412</v>
      </c>
      <c r="D40" s="453" t="s">
        <v>413</v>
      </c>
      <c r="E40" s="514">
        <v>0</v>
      </c>
      <c r="F40" s="514">
        <v>0</v>
      </c>
    </row>
    <row r="41" spans="1:6" ht="14.9" hidden="1" customHeight="1" x14ac:dyDescent="0.35">
      <c r="A41" s="458" t="s">
        <v>95</v>
      </c>
      <c r="B41" s="459" t="s">
        <v>129</v>
      </c>
      <c r="C41" s="460" t="s">
        <v>414</v>
      </c>
      <c r="D41" s="461" t="s">
        <v>415</v>
      </c>
      <c r="E41" s="514">
        <v>0</v>
      </c>
      <c r="F41" s="514">
        <v>0</v>
      </c>
    </row>
    <row r="42" spans="1:6" ht="14.9" hidden="1" customHeight="1" x14ac:dyDescent="0.35">
      <c r="A42" s="458" t="s">
        <v>95</v>
      </c>
      <c r="B42" s="459" t="s">
        <v>129</v>
      </c>
      <c r="C42" s="460" t="s">
        <v>416</v>
      </c>
      <c r="D42" s="461" t="s">
        <v>417</v>
      </c>
      <c r="E42" s="514">
        <v>0</v>
      </c>
      <c r="F42" s="514">
        <v>0</v>
      </c>
    </row>
    <row r="43" spans="1:6" ht="14.9" hidden="1" customHeight="1" x14ac:dyDescent="0.35">
      <c r="A43" s="458" t="s">
        <v>95</v>
      </c>
      <c r="B43" s="459" t="s">
        <v>129</v>
      </c>
      <c r="C43" s="460" t="s">
        <v>418</v>
      </c>
      <c r="D43" s="461" t="s">
        <v>419</v>
      </c>
      <c r="E43" s="514">
        <v>0</v>
      </c>
      <c r="F43" s="514">
        <v>0</v>
      </c>
    </row>
    <row r="44" spans="1:6" ht="14.9" hidden="1" customHeight="1" x14ac:dyDescent="0.35">
      <c r="A44" s="458" t="s">
        <v>95</v>
      </c>
      <c r="B44" s="459" t="s">
        <v>129</v>
      </c>
      <c r="C44" s="460" t="s">
        <v>420</v>
      </c>
      <c r="D44" s="461" t="s">
        <v>421</v>
      </c>
      <c r="E44" s="514">
        <v>0</v>
      </c>
      <c r="F44" s="514">
        <v>0</v>
      </c>
    </row>
    <row r="45" spans="1:6" ht="14.9" customHeight="1" x14ac:dyDescent="0.35">
      <c r="A45" s="450" t="s">
        <v>95</v>
      </c>
      <c r="B45" s="451" t="s">
        <v>99</v>
      </c>
      <c r="C45" s="452" t="s">
        <v>103</v>
      </c>
      <c r="D45" s="453" t="s">
        <v>104</v>
      </c>
      <c r="E45" s="517">
        <v>1744.3200000000002</v>
      </c>
      <c r="F45" s="517">
        <v>0</v>
      </c>
    </row>
    <row r="46" spans="1:6" ht="14.9" hidden="1" customHeight="1" x14ac:dyDescent="0.35">
      <c r="A46" s="458" t="s">
        <v>95</v>
      </c>
      <c r="B46" s="459" t="s">
        <v>129</v>
      </c>
      <c r="C46" s="460" t="s">
        <v>1423</v>
      </c>
      <c r="D46" s="461" t="s">
        <v>1424</v>
      </c>
      <c r="E46" s="514" t="e">
        <v>#REF!</v>
      </c>
      <c r="F46" s="514" t="e">
        <v>#REF!</v>
      </c>
    </row>
    <row r="47" spans="1:6" ht="14.9" hidden="1" customHeight="1" x14ac:dyDescent="0.35">
      <c r="A47" s="458" t="s">
        <v>95</v>
      </c>
      <c r="B47" s="459" t="s">
        <v>129</v>
      </c>
      <c r="C47" s="460" t="s">
        <v>1425</v>
      </c>
      <c r="D47" s="461" t="s">
        <v>1426</v>
      </c>
      <c r="E47" s="514">
        <v>828.88</v>
      </c>
      <c r="F47" s="514">
        <v>0</v>
      </c>
    </row>
    <row r="48" spans="1:6" ht="14.9" customHeight="1" x14ac:dyDescent="0.35">
      <c r="A48" s="458" t="s">
        <v>95</v>
      </c>
      <c r="B48" s="459" t="s">
        <v>129</v>
      </c>
      <c r="C48" s="460" t="s">
        <v>159</v>
      </c>
      <c r="D48" s="461" t="s">
        <v>160</v>
      </c>
      <c r="E48" s="520">
        <v>1744.3200000000002</v>
      </c>
      <c r="F48" s="520">
        <v>0</v>
      </c>
    </row>
    <row r="49" spans="1:6" ht="14.9" customHeight="1" x14ac:dyDescent="0.35">
      <c r="A49" s="303" t="s">
        <v>95</v>
      </c>
      <c r="B49" s="304" t="s">
        <v>156</v>
      </c>
      <c r="C49" s="466" t="s">
        <v>337</v>
      </c>
      <c r="D49" s="522" t="s">
        <v>338</v>
      </c>
      <c r="E49" s="469">
        <v>828.88</v>
      </c>
      <c r="F49" s="469">
        <v>0</v>
      </c>
    </row>
    <row r="50" spans="1:6" ht="14.9" customHeight="1" x14ac:dyDescent="0.35">
      <c r="A50" s="307" t="s">
        <v>95</v>
      </c>
      <c r="B50" s="308" t="s">
        <v>364</v>
      </c>
      <c r="C50" s="473" t="s">
        <v>337</v>
      </c>
      <c r="D50" s="474" t="s">
        <v>422</v>
      </c>
      <c r="E50" s="475">
        <v>828.88</v>
      </c>
      <c r="F50" s="475">
        <v>0</v>
      </c>
    </row>
    <row r="51" spans="1:6" ht="14.9" customHeight="1" x14ac:dyDescent="0.35">
      <c r="A51" s="502" t="s">
        <v>95</v>
      </c>
      <c r="B51" s="503" t="s">
        <v>156</v>
      </c>
      <c r="C51" s="493" t="s">
        <v>339</v>
      </c>
      <c r="D51" s="504" t="s">
        <v>340</v>
      </c>
      <c r="E51" s="469">
        <v>915.44</v>
      </c>
      <c r="F51" s="469">
        <v>0</v>
      </c>
    </row>
    <row r="52" spans="1:6" ht="14.9" customHeight="1" x14ac:dyDescent="0.35">
      <c r="A52" s="506" t="s">
        <v>95</v>
      </c>
      <c r="B52" s="497" t="s">
        <v>364</v>
      </c>
      <c r="C52" s="498" t="s">
        <v>339</v>
      </c>
      <c r="D52" s="499" t="s">
        <v>424</v>
      </c>
      <c r="E52" s="475">
        <v>915.44</v>
      </c>
      <c r="F52" s="475">
        <v>0</v>
      </c>
    </row>
    <row r="53" spans="1:6" ht="14.9" customHeight="1" x14ac:dyDescent="0.35">
      <c r="A53" s="502" t="s">
        <v>95</v>
      </c>
      <c r="B53" s="503" t="s">
        <v>156</v>
      </c>
      <c r="C53" s="493" t="s">
        <v>341</v>
      </c>
      <c r="D53" s="504" t="s">
        <v>342</v>
      </c>
      <c r="E53" s="469">
        <v>0</v>
      </c>
      <c r="F53" s="469">
        <v>0</v>
      </c>
    </row>
    <row r="54" spans="1:6" ht="14.9" customHeight="1" x14ac:dyDescent="0.35">
      <c r="A54" s="506" t="s">
        <v>95</v>
      </c>
      <c r="B54" s="497" t="s">
        <v>364</v>
      </c>
      <c r="C54" s="498" t="s">
        <v>426</v>
      </c>
      <c r="D54" s="499" t="s">
        <v>427</v>
      </c>
      <c r="E54" s="475">
        <v>0</v>
      </c>
      <c r="F54" s="475">
        <v>0</v>
      </c>
    </row>
    <row r="55" spans="1:6" ht="14.9" hidden="1" customHeight="1" x14ac:dyDescent="0.35">
      <c r="A55" s="450" t="s">
        <v>95</v>
      </c>
      <c r="B55" s="451" t="s">
        <v>99</v>
      </c>
      <c r="C55" s="452" t="s">
        <v>428</v>
      </c>
      <c r="D55" s="453" t="s">
        <v>429</v>
      </c>
      <c r="E55" s="514">
        <v>0</v>
      </c>
      <c r="F55" s="514">
        <v>0</v>
      </c>
    </row>
    <row r="56" spans="1:6" ht="14.9" hidden="1" customHeight="1" x14ac:dyDescent="0.35">
      <c r="A56" s="458" t="s">
        <v>95</v>
      </c>
      <c r="B56" s="459" t="s">
        <v>129</v>
      </c>
      <c r="C56" s="460" t="s">
        <v>430</v>
      </c>
      <c r="D56" s="461" t="s">
        <v>431</v>
      </c>
      <c r="E56" s="514">
        <v>0</v>
      </c>
      <c r="F56" s="514">
        <v>0</v>
      </c>
    </row>
    <row r="57" spans="1:6" ht="14.9" hidden="1" customHeight="1" x14ac:dyDescent="0.35">
      <c r="A57" s="458" t="s">
        <v>95</v>
      </c>
      <c r="B57" s="459" t="s">
        <v>129</v>
      </c>
      <c r="C57" s="460" t="s">
        <v>432</v>
      </c>
      <c r="D57" s="461" t="s">
        <v>433</v>
      </c>
      <c r="E57" s="514">
        <v>0</v>
      </c>
      <c r="F57" s="514">
        <v>0</v>
      </c>
    </row>
    <row r="58" spans="1:6" ht="14.9" hidden="1" customHeight="1" x14ac:dyDescent="0.35">
      <c r="A58" s="458" t="s">
        <v>95</v>
      </c>
      <c r="B58" s="459" t="s">
        <v>129</v>
      </c>
      <c r="C58" s="460" t="s">
        <v>434</v>
      </c>
      <c r="D58" s="461" t="s">
        <v>435</v>
      </c>
      <c r="E58" s="514">
        <v>0</v>
      </c>
      <c r="F58" s="514">
        <v>0</v>
      </c>
    </row>
    <row r="59" spans="1:6" ht="14.9" hidden="1" customHeight="1" x14ac:dyDescent="0.35">
      <c r="A59" s="458" t="s">
        <v>95</v>
      </c>
      <c r="B59" s="459" t="s">
        <v>129</v>
      </c>
      <c r="C59" s="460" t="s">
        <v>428</v>
      </c>
      <c r="D59" s="461" t="s">
        <v>436</v>
      </c>
      <c r="E59" s="514">
        <v>0</v>
      </c>
      <c r="F59" s="514">
        <v>0</v>
      </c>
    </row>
    <row r="60" spans="1:6" ht="14.9" customHeight="1" x14ac:dyDescent="0.35">
      <c r="A60" s="450" t="s">
        <v>95</v>
      </c>
      <c r="B60" s="451" t="s">
        <v>99</v>
      </c>
      <c r="C60" s="452" t="s">
        <v>105</v>
      </c>
      <c r="D60" s="453" t="s">
        <v>106</v>
      </c>
      <c r="E60" s="517">
        <v>353857.86</v>
      </c>
      <c r="F60" s="517">
        <v>0</v>
      </c>
    </row>
    <row r="61" spans="1:6" ht="14.9" hidden="1" customHeight="1" x14ac:dyDescent="0.35">
      <c r="A61" s="458" t="s">
        <v>95</v>
      </c>
      <c r="B61" s="459" t="s">
        <v>129</v>
      </c>
      <c r="C61" s="460" t="s">
        <v>1427</v>
      </c>
      <c r="D61" s="461" t="s">
        <v>1428</v>
      </c>
      <c r="E61" s="476">
        <v>0</v>
      </c>
      <c r="F61" s="476">
        <v>0</v>
      </c>
    </row>
    <row r="62" spans="1:6" ht="14.9" customHeight="1" x14ac:dyDescent="0.35">
      <c r="A62" s="458" t="s">
        <v>95</v>
      </c>
      <c r="B62" s="459" t="s">
        <v>129</v>
      </c>
      <c r="C62" s="460" t="s">
        <v>161</v>
      </c>
      <c r="D62" s="461" t="s">
        <v>162</v>
      </c>
      <c r="E62" s="520">
        <v>0</v>
      </c>
      <c r="F62" s="520">
        <v>0</v>
      </c>
    </row>
    <row r="63" spans="1:6" ht="14.9" customHeight="1" x14ac:dyDescent="0.35">
      <c r="A63" s="531" t="s">
        <v>95</v>
      </c>
      <c r="B63" s="532" t="s">
        <v>156</v>
      </c>
      <c r="C63" s="493" t="s">
        <v>343</v>
      </c>
      <c r="D63" s="533" t="s">
        <v>344</v>
      </c>
      <c r="E63" s="469">
        <v>0</v>
      </c>
      <c r="F63" s="469">
        <v>0</v>
      </c>
    </row>
    <row r="64" spans="1:6" ht="14.9" customHeight="1" x14ac:dyDescent="0.35">
      <c r="A64" s="496" t="s">
        <v>95</v>
      </c>
      <c r="B64" s="497" t="s">
        <v>364</v>
      </c>
      <c r="C64" s="498" t="s">
        <v>437</v>
      </c>
      <c r="D64" s="499" t="s">
        <v>438</v>
      </c>
      <c r="E64" s="475">
        <v>0</v>
      </c>
      <c r="F64" s="475">
        <v>0</v>
      </c>
    </row>
    <row r="65" spans="1:6" ht="14.9" customHeight="1" x14ac:dyDescent="0.35">
      <c r="A65" s="531" t="s">
        <v>95</v>
      </c>
      <c r="B65" s="532" t="s">
        <v>156</v>
      </c>
      <c r="C65" s="493" t="s">
        <v>345</v>
      </c>
      <c r="D65" s="533" t="s">
        <v>346</v>
      </c>
      <c r="E65" s="469">
        <v>0</v>
      </c>
      <c r="F65" s="469">
        <v>0</v>
      </c>
    </row>
    <row r="66" spans="1:6" ht="14.9" hidden="1" customHeight="1" x14ac:dyDescent="0.35">
      <c r="A66" s="531" t="s">
        <v>95</v>
      </c>
      <c r="B66" s="532" t="s">
        <v>156</v>
      </c>
      <c r="C66" s="498" t="s">
        <v>1465</v>
      </c>
      <c r="D66" s="499" t="s">
        <v>1466</v>
      </c>
      <c r="E66" s="469">
        <v>0</v>
      </c>
      <c r="F66" s="469">
        <v>0</v>
      </c>
    </row>
    <row r="67" spans="1:6" ht="14.9" customHeight="1" x14ac:dyDescent="0.35">
      <c r="A67" s="531" t="s">
        <v>95</v>
      </c>
      <c r="B67" s="532" t="s">
        <v>156</v>
      </c>
      <c r="C67" s="498" t="s">
        <v>440</v>
      </c>
      <c r="D67" s="499" t="s">
        <v>441</v>
      </c>
      <c r="E67" s="475">
        <v>0</v>
      </c>
      <c r="F67" s="475">
        <v>0</v>
      </c>
    </row>
    <row r="68" spans="1:6" ht="14.9" customHeight="1" x14ac:dyDescent="0.35">
      <c r="A68" s="531" t="s">
        <v>95</v>
      </c>
      <c r="B68" s="532" t="s">
        <v>156</v>
      </c>
      <c r="C68" s="498" t="s">
        <v>443</v>
      </c>
      <c r="D68" s="499" t="s">
        <v>444</v>
      </c>
      <c r="E68" s="475">
        <v>0</v>
      </c>
      <c r="F68" s="475">
        <v>0</v>
      </c>
    </row>
    <row r="69" spans="1:6" ht="14.9" customHeight="1" x14ac:dyDescent="0.35">
      <c r="A69" s="496" t="s">
        <v>95</v>
      </c>
      <c r="B69" s="535" t="s">
        <v>364</v>
      </c>
      <c r="C69" s="536" t="s">
        <v>446</v>
      </c>
      <c r="D69" s="499" t="s">
        <v>447</v>
      </c>
      <c r="E69" s="475">
        <v>0</v>
      </c>
      <c r="F69" s="475">
        <v>0</v>
      </c>
    </row>
    <row r="70" spans="1:6" ht="14.9" customHeight="1" x14ac:dyDescent="0.35">
      <c r="A70" s="458" t="s">
        <v>95</v>
      </c>
      <c r="B70" s="459" t="s">
        <v>129</v>
      </c>
      <c r="C70" s="460" t="s">
        <v>163</v>
      </c>
      <c r="D70" s="461" t="s">
        <v>164</v>
      </c>
      <c r="E70" s="520">
        <v>353857.86</v>
      </c>
      <c r="F70" s="520">
        <v>0</v>
      </c>
    </row>
    <row r="71" spans="1:6" ht="14.9" customHeight="1" x14ac:dyDescent="0.35">
      <c r="A71" s="502" t="s">
        <v>95</v>
      </c>
      <c r="B71" s="503" t="s">
        <v>156</v>
      </c>
      <c r="C71" s="493" t="s">
        <v>163</v>
      </c>
      <c r="D71" s="504" t="s">
        <v>165</v>
      </c>
      <c r="E71" s="469">
        <v>353857.86</v>
      </c>
      <c r="F71" s="469">
        <v>0</v>
      </c>
    </row>
    <row r="72" spans="1:6" ht="14.9" customHeight="1" x14ac:dyDescent="0.35">
      <c r="A72" s="496" t="s">
        <v>95</v>
      </c>
      <c r="B72" s="497" t="s">
        <v>364</v>
      </c>
      <c r="C72" s="498" t="s">
        <v>163</v>
      </c>
      <c r="D72" s="499" t="s">
        <v>449</v>
      </c>
      <c r="E72" s="475">
        <v>353857.86</v>
      </c>
      <c r="F72" s="475">
        <v>0</v>
      </c>
    </row>
    <row r="73" spans="1:6" ht="17" hidden="1" x14ac:dyDescent="0.35">
      <c r="A73" s="443" t="s">
        <v>95</v>
      </c>
      <c r="B73" s="444" t="s">
        <v>96</v>
      </c>
      <c r="C73" s="538" t="s">
        <v>451</v>
      </c>
      <c r="D73" s="446" t="s">
        <v>452</v>
      </c>
      <c r="E73" s="448">
        <v>0</v>
      </c>
      <c r="F73" s="448">
        <v>0</v>
      </c>
    </row>
    <row r="74" spans="1:6" ht="14.9" hidden="1" customHeight="1" x14ac:dyDescent="0.35">
      <c r="A74" s="450" t="s">
        <v>95</v>
      </c>
      <c r="B74" s="451" t="s">
        <v>99</v>
      </c>
      <c r="C74" s="452" t="s">
        <v>453</v>
      </c>
      <c r="D74" s="453" t="s">
        <v>454</v>
      </c>
      <c r="E74" s="514">
        <v>0</v>
      </c>
      <c r="F74" s="514">
        <v>0</v>
      </c>
    </row>
    <row r="75" spans="1:6" ht="14.9" hidden="1" customHeight="1" x14ac:dyDescent="0.35">
      <c r="A75" s="458" t="s">
        <v>95</v>
      </c>
      <c r="B75" s="459" t="s">
        <v>129</v>
      </c>
      <c r="C75" s="460" t="s">
        <v>455</v>
      </c>
      <c r="D75" s="461" t="s">
        <v>456</v>
      </c>
      <c r="E75" s="514">
        <v>0</v>
      </c>
      <c r="F75" s="514">
        <v>0</v>
      </c>
    </row>
    <row r="76" spans="1:6" ht="14.9" hidden="1" customHeight="1" x14ac:dyDescent="0.35">
      <c r="A76" s="458" t="s">
        <v>95</v>
      </c>
      <c r="B76" s="459" t="s">
        <v>129</v>
      </c>
      <c r="C76" s="460" t="s">
        <v>457</v>
      </c>
      <c r="D76" s="461" t="s">
        <v>458</v>
      </c>
      <c r="E76" s="514">
        <v>0</v>
      </c>
      <c r="F76" s="514">
        <v>0</v>
      </c>
    </row>
    <row r="77" spans="1:6" ht="14.9" hidden="1" customHeight="1" x14ac:dyDescent="0.35">
      <c r="A77" s="450" t="s">
        <v>95</v>
      </c>
      <c r="B77" s="451" t="s">
        <v>99</v>
      </c>
      <c r="C77" s="452" t="s">
        <v>459</v>
      </c>
      <c r="D77" s="453" t="s">
        <v>460</v>
      </c>
      <c r="E77" s="514">
        <v>0</v>
      </c>
      <c r="F77" s="514">
        <v>0</v>
      </c>
    </row>
    <row r="78" spans="1:6" ht="14.9" hidden="1" customHeight="1" x14ac:dyDescent="0.35">
      <c r="A78" s="458" t="s">
        <v>95</v>
      </c>
      <c r="B78" s="459" t="s">
        <v>129</v>
      </c>
      <c r="C78" s="460" t="s">
        <v>461</v>
      </c>
      <c r="D78" s="461" t="s">
        <v>462</v>
      </c>
      <c r="E78" s="514">
        <v>0</v>
      </c>
      <c r="F78" s="514">
        <v>0</v>
      </c>
    </row>
    <row r="79" spans="1:6" ht="14.9" hidden="1" customHeight="1" x14ac:dyDescent="0.35">
      <c r="A79" s="458" t="s">
        <v>95</v>
      </c>
      <c r="B79" s="459" t="s">
        <v>129</v>
      </c>
      <c r="C79" s="460" t="s">
        <v>463</v>
      </c>
      <c r="D79" s="461" t="s">
        <v>464</v>
      </c>
      <c r="E79" s="514">
        <v>0</v>
      </c>
      <c r="F79" s="514">
        <v>0</v>
      </c>
    </row>
    <row r="80" spans="1:6" ht="14.9" hidden="1" customHeight="1" x14ac:dyDescent="0.35">
      <c r="A80" s="458" t="s">
        <v>95</v>
      </c>
      <c r="B80" s="459" t="s">
        <v>129</v>
      </c>
      <c r="C80" s="460" t="s">
        <v>465</v>
      </c>
      <c r="D80" s="461" t="s">
        <v>466</v>
      </c>
      <c r="E80" s="514">
        <v>0</v>
      </c>
      <c r="F80" s="514">
        <v>0</v>
      </c>
    </row>
    <row r="81" spans="1:6" ht="14.9" hidden="1" customHeight="1" x14ac:dyDescent="0.35">
      <c r="A81" s="458" t="s">
        <v>95</v>
      </c>
      <c r="B81" s="459" t="s">
        <v>129</v>
      </c>
      <c r="C81" s="460" t="s">
        <v>467</v>
      </c>
      <c r="D81" s="461" t="s">
        <v>468</v>
      </c>
      <c r="E81" s="514">
        <v>0</v>
      </c>
      <c r="F81" s="514">
        <v>0</v>
      </c>
    </row>
    <row r="82" spans="1:6" ht="14.9" hidden="1" customHeight="1" x14ac:dyDescent="0.35">
      <c r="A82" s="458" t="s">
        <v>95</v>
      </c>
      <c r="B82" s="459" t="s">
        <v>129</v>
      </c>
      <c r="C82" s="460" t="s">
        <v>469</v>
      </c>
      <c r="D82" s="461" t="s">
        <v>470</v>
      </c>
      <c r="E82" s="514">
        <v>0</v>
      </c>
      <c r="F82" s="514">
        <v>0</v>
      </c>
    </row>
    <row r="83" spans="1:6" ht="14.9" hidden="1" customHeight="1" x14ac:dyDescent="0.35">
      <c r="A83" s="458" t="s">
        <v>95</v>
      </c>
      <c r="B83" s="459" t="s">
        <v>129</v>
      </c>
      <c r="C83" s="460" t="s">
        <v>471</v>
      </c>
      <c r="D83" s="461" t="s">
        <v>472</v>
      </c>
      <c r="E83" s="514">
        <v>0</v>
      </c>
      <c r="F83" s="514">
        <v>0</v>
      </c>
    </row>
    <row r="84" spans="1:6" ht="14.9" hidden="1" customHeight="1" x14ac:dyDescent="0.35">
      <c r="A84" s="458" t="s">
        <v>95</v>
      </c>
      <c r="B84" s="459" t="s">
        <v>129</v>
      </c>
      <c r="C84" s="460" t="s">
        <v>473</v>
      </c>
      <c r="D84" s="461" t="s">
        <v>474</v>
      </c>
      <c r="E84" s="514">
        <v>0</v>
      </c>
      <c r="F84" s="514">
        <v>0</v>
      </c>
    </row>
    <row r="85" spans="1:6" ht="14.9" hidden="1" customHeight="1" x14ac:dyDescent="0.35">
      <c r="A85" s="458" t="s">
        <v>95</v>
      </c>
      <c r="B85" s="459" t="s">
        <v>129</v>
      </c>
      <c r="C85" s="460" t="s">
        <v>475</v>
      </c>
      <c r="D85" s="461" t="s">
        <v>476</v>
      </c>
      <c r="E85" s="514">
        <v>0</v>
      </c>
      <c r="F85" s="514">
        <v>0</v>
      </c>
    </row>
    <row r="86" spans="1:6" ht="14.9" hidden="1" customHeight="1" x14ac:dyDescent="0.35">
      <c r="A86" s="458" t="s">
        <v>95</v>
      </c>
      <c r="B86" s="459" t="s">
        <v>129</v>
      </c>
      <c r="C86" s="460" t="s">
        <v>477</v>
      </c>
      <c r="D86" s="461" t="s">
        <v>478</v>
      </c>
      <c r="E86" s="514">
        <v>0</v>
      </c>
      <c r="F86" s="514">
        <v>0</v>
      </c>
    </row>
    <row r="87" spans="1:6" ht="14.9" hidden="1" customHeight="1" x14ac:dyDescent="0.35">
      <c r="A87" s="458" t="s">
        <v>95</v>
      </c>
      <c r="B87" s="459" t="s">
        <v>129</v>
      </c>
      <c r="C87" s="460" t="s">
        <v>479</v>
      </c>
      <c r="D87" s="461" t="s">
        <v>480</v>
      </c>
      <c r="E87" s="514">
        <v>0</v>
      </c>
      <c r="F87" s="514">
        <v>0</v>
      </c>
    </row>
    <row r="88" spans="1:6" ht="14.9" hidden="1" customHeight="1" x14ac:dyDescent="0.35">
      <c r="A88" s="450" t="s">
        <v>95</v>
      </c>
      <c r="B88" s="451" t="s">
        <v>99</v>
      </c>
      <c r="C88" s="452" t="s">
        <v>481</v>
      </c>
      <c r="D88" s="453" t="s">
        <v>482</v>
      </c>
      <c r="E88" s="514">
        <v>0</v>
      </c>
      <c r="F88" s="514">
        <v>0</v>
      </c>
    </row>
    <row r="89" spans="1:6" ht="14.9" hidden="1" customHeight="1" x14ac:dyDescent="0.35">
      <c r="A89" s="458" t="s">
        <v>95</v>
      </c>
      <c r="B89" s="459" t="s">
        <v>129</v>
      </c>
      <c r="C89" s="460" t="s">
        <v>483</v>
      </c>
      <c r="D89" s="461" t="s">
        <v>484</v>
      </c>
      <c r="E89" s="514">
        <v>0</v>
      </c>
      <c r="F89" s="514">
        <v>0</v>
      </c>
    </row>
    <row r="90" spans="1:6" ht="14.9" hidden="1" customHeight="1" x14ac:dyDescent="0.35">
      <c r="A90" s="458" t="s">
        <v>95</v>
      </c>
      <c r="B90" s="459" t="s">
        <v>129</v>
      </c>
      <c r="C90" s="460" t="s">
        <v>485</v>
      </c>
      <c r="D90" s="461" t="s">
        <v>486</v>
      </c>
      <c r="E90" s="514">
        <v>0</v>
      </c>
      <c r="F90" s="514">
        <v>0</v>
      </c>
    </row>
    <row r="91" spans="1:6" ht="14.9" hidden="1" customHeight="1" x14ac:dyDescent="0.35">
      <c r="A91" s="458" t="s">
        <v>95</v>
      </c>
      <c r="B91" s="459" t="s">
        <v>129</v>
      </c>
      <c r="C91" s="460" t="s">
        <v>487</v>
      </c>
      <c r="D91" s="461" t="s">
        <v>488</v>
      </c>
      <c r="E91" s="514">
        <v>0</v>
      </c>
      <c r="F91" s="514">
        <v>0</v>
      </c>
    </row>
    <row r="92" spans="1:6" ht="14.9" hidden="1" customHeight="1" x14ac:dyDescent="0.35">
      <c r="A92" s="458" t="s">
        <v>95</v>
      </c>
      <c r="B92" s="459" t="s">
        <v>129</v>
      </c>
      <c r="C92" s="460" t="s">
        <v>489</v>
      </c>
      <c r="D92" s="461" t="s">
        <v>490</v>
      </c>
      <c r="E92" s="514">
        <v>0</v>
      </c>
      <c r="F92" s="514">
        <v>0</v>
      </c>
    </row>
    <row r="93" spans="1:6" ht="14.9" hidden="1" customHeight="1" x14ac:dyDescent="0.35">
      <c r="A93" s="458" t="s">
        <v>95</v>
      </c>
      <c r="B93" s="459" t="s">
        <v>129</v>
      </c>
      <c r="C93" s="460" t="s">
        <v>491</v>
      </c>
      <c r="D93" s="461" t="s">
        <v>492</v>
      </c>
      <c r="E93" s="514">
        <v>0</v>
      </c>
      <c r="F93" s="514">
        <v>0</v>
      </c>
    </row>
    <row r="94" spans="1:6" ht="14.9" hidden="1" customHeight="1" x14ac:dyDescent="0.35">
      <c r="A94" s="458" t="s">
        <v>95</v>
      </c>
      <c r="B94" s="459" t="s">
        <v>129</v>
      </c>
      <c r="C94" s="460" t="s">
        <v>493</v>
      </c>
      <c r="D94" s="461" t="s">
        <v>494</v>
      </c>
      <c r="E94" s="514">
        <v>0</v>
      </c>
      <c r="F94" s="514">
        <v>0</v>
      </c>
    </row>
    <row r="95" spans="1:6" ht="14.9" hidden="1" customHeight="1" x14ac:dyDescent="0.35">
      <c r="A95" s="458" t="s">
        <v>95</v>
      </c>
      <c r="B95" s="459" t="s">
        <v>129</v>
      </c>
      <c r="C95" s="460" t="s">
        <v>495</v>
      </c>
      <c r="D95" s="461" t="s">
        <v>496</v>
      </c>
      <c r="E95" s="514">
        <v>0</v>
      </c>
      <c r="F95" s="514">
        <v>0</v>
      </c>
    </row>
    <row r="96" spans="1:6" ht="14.9" hidden="1" customHeight="1" x14ac:dyDescent="0.35">
      <c r="A96" s="458" t="s">
        <v>95</v>
      </c>
      <c r="B96" s="459" t="s">
        <v>129</v>
      </c>
      <c r="C96" s="460" t="s">
        <v>497</v>
      </c>
      <c r="D96" s="461" t="s">
        <v>498</v>
      </c>
      <c r="E96" s="514">
        <v>0</v>
      </c>
      <c r="F96" s="514">
        <v>0</v>
      </c>
    </row>
    <row r="97" spans="1:6" ht="14.9" hidden="1" customHeight="1" x14ac:dyDescent="0.35">
      <c r="A97" s="458" t="s">
        <v>95</v>
      </c>
      <c r="B97" s="459" t="s">
        <v>129</v>
      </c>
      <c r="C97" s="460" t="s">
        <v>499</v>
      </c>
      <c r="D97" s="461" t="s">
        <v>500</v>
      </c>
      <c r="E97" s="514">
        <v>0</v>
      </c>
      <c r="F97" s="514">
        <v>0</v>
      </c>
    </row>
    <row r="98" spans="1:6" ht="14.9" hidden="1" customHeight="1" x14ac:dyDescent="0.35">
      <c r="A98" s="458" t="s">
        <v>95</v>
      </c>
      <c r="B98" s="459" t="s">
        <v>129</v>
      </c>
      <c r="C98" s="460" t="s">
        <v>501</v>
      </c>
      <c r="D98" s="461" t="s">
        <v>502</v>
      </c>
      <c r="E98" s="514">
        <v>0</v>
      </c>
      <c r="F98" s="514">
        <v>0</v>
      </c>
    </row>
    <row r="99" spans="1:6" ht="14.9" hidden="1" customHeight="1" x14ac:dyDescent="0.35">
      <c r="A99" s="458" t="s">
        <v>95</v>
      </c>
      <c r="B99" s="459" t="s">
        <v>129</v>
      </c>
      <c r="C99" s="460" t="s">
        <v>503</v>
      </c>
      <c r="D99" s="461" t="s">
        <v>504</v>
      </c>
      <c r="E99" s="514">
        <v>0</v>
      </c>
      <c r="F99" s="514">
        <v>0</v>
      </c>
    </row>
    <row r="100" spans="1:6" ht="14.9" hidden="1" customHeight="1" x14ac:dyDescent="0.35">
      <c r="A100" s="458" t="s">
        <v>95</v>
      </c>
      <c r="B100" s="459" t="s">
        <v>129</v>
      </c>
      <c r="C100" s="460" t="s">
        <v>505</v>
      </c>
      <c r="D100" s="461" t="s">
        <v>506</v>
      </c>
      <c r="E100" s="514">
        <v>0</v>
      </c>
      <c r="F100" s="514">
        <v>0</v>
      </c>
    </row>
    <row r="101" spans="1:6" ht="14.9" hidden="1" customHeight="1" x14ac:dyDescent="0.35">
      <c r="A101" s="458" t="s">
        <v>95</v>
      </c>
      <c r="B101" s="459" t="s">
        <v>129</v>
      </c>
      <c r="C101" s="460" t="s">
        <v>507</v>
      </c>
      <c r="D101" s="461" t="s">
        <v>508</v>
      </c>
      <c r="E101" s="514">
        <v>0</v>
      </c>
      <c r="F101" s="514">
        <v>0</v>
      </c>
    </row>
    <row r="102" spans="1:6" ht="14.9" hidden="1" customHeight="1" x14ac:dyDescent="0.35">
      <c r="A102" s="458" t="s">
        <v>95</v>
      </c>
      <c r="B102" s="459" t="s">
        <v>129</v>
      </c>
      <c r="C102" s="460" t="s">
        <v>509</v>
      </c>
      <c r="D102" s="461" t="s">
        <v>510</v>
      </c>
      <c r="E102" s="514">
        <v>0</v>
      </c>
      <c r="F102" s="514">
        <v>0</v>
      </c>
    </row>
    <row r="103" spans="1:6" ht="14.9" hidden="1" customHeight="1" x14ac:dyDescent="0.35">
      <c r="A103" s="450" t="s">
        <v>95</v>
      </c>
      <c r="B103" s="451" t="s">
        <v>99</v>
      </c>
      <c r="C103" s="452" t="s">
        <v>511</v>
      </c>
      <c r="D103" s="453" t="s">
        <v>512</v>
      </c>
      <c r="E103" s="514">
        <v>0</v>
      </c>
      <c r="F103" s="514">
        <v>0</v>
      </c>
    </row>
    <row r="104" spans="1:6" ht="14.9" hidden="1" customHeight="1" x14ac:dyDescent="0.35">
      <c r="A104" s="458" t="s">
        <v>95</v>
      </c>
      <c r="B104" s="459" t="s">
        <v>129</v>
      </c>
      <c r="C104" s="460" t="s">
        <v>513</v>
      </c>
      <c r="D104" s="461" t="s">
        <v>514</v>
      </c>
      <c r="E104" s="514">
        <v>0</v>
      </c>
      <c r="F104" s="514">
        <v>0</v>
      </c>
    </row>
    <row r="105" spans="1:6" ht="14.9" hidden="1" customHeight="1" x14ac:dyDescent="0.35">
      <c r="A105" s="539" t="s">
        <v>95</v>
      </c>
      <c r="B105" s="540" t="s">
        <v>156</v>
      </c>
      <c r="C105" s="541" t="s">
        <v>515</v>
      </c>
      <c r="D105" s="542" t="s">
        <v>516</v>
      </c>
      <c r="E105" s="514">
        <v>0</v>
      </c>
      <c r="F105" s="514">
        <v>0</v>
      </c>
    </row>
    <row r="106" spans="1:6" ht="14.9" hidden="1" customHeight="1" x14ac:dyDescent="0.35">
      <c r="A106" s="543" t="s">
        <v>95</v>
      </c>
      <c r="B106" s="544" t="s">
        <v>364</v>
      </c>
      <c r="C106" s="545" t="s">
        <v>517</v>
      </c>
      <c r="D106" s="546" t="s">
        <v>518</v>
      </c>
      <c r="E106" s="514">
        <v>0</v>
      </c>
      <c r="F106" s="514">
        <v>0</v>
      </c>
    </row>
    <row r="107" spans="1:6" ht="14.9" hidden="1" customHeight="1" x14ac:dyDescent="0.35">
      <c r="A107" s="539" t="s">
        <v>95</v>
      </c>
      <c r="B107" s="540" t="s">
        <v>156</v>
      </c>
      <c r="C107" s="541" t="s">
        <v>519</v>
      </c>
      <c r="D107" s="542" t="s">
        <v>520</v>
      </c>
      <c r="E107" s="514">
        <v>0</v>
      </c>
      <c r="F107" s="514">
        <v>0</v>
      </c>
    </row>
    <row r="108" spans="1:6" ht="14.9" hidden="1" customHeight="1" x14ac:dyDescent="0.35">
      <c r="A108" s="543" t="s">
        <v>95</v>
      </c>
      <c r="B108" s="544" t="s">
        <v>364</v>
      </c>
      <c r="C108" s="545" t="s">
        <v>521</v>
      </c>
      <c r="D108" s="546" t="s">
        <v>522</v>
      </c>
      <c r="E108" s="514">
        <v>0</v>
      </c>
      <c r="F108" s="514">
        <v>0</v>
      </c>
    </row>
    <row r="109" spans="1:6" ht="14.9" hidden="1" customHeight="1" x14ac:dyDescent="0.35">
      <c r="A109" s="543" t="s">
        <v>95</v>
      </c>
      <c r="B109" s="544" t="s">
        <v>364</v>
      </c>
      <c r="C109" s="545" t="s">
        <v>523</v>
      </c>
      <c r="D109" s="546" t="s">
        <v>524</v>
      </c>
      <c r="E109" s="514">
        <v>0</v>
      </c>
      <c r="F109" s="514">
        <v>0</v>
      </c>
    </row>
    <row r="110" spans="1:6" ht="14.9" hidden="1" customHeight="1" x14ac:dyDescent="0.35">
      <c r="A110" s="491" t="s">
        <v>95</v>
      </c>
      <c r="B110" s="492" t="s">
        <v>156</v>
      </c>
      <c r="C110" s="493" t="s">
        <v>525</v>
      </c>
      <c r="D110" s="542" t="s">
        <v>526</v>
      </c>
      <c r="E110" s="514">
        <v>0</v>
      </c>
      <c r="F110" s="514">
        <v>0</v>
      </c>
    </row>
    <row r="111" spans="1:6" ht="14.9" hidden="1" customHeight="1" x14ac:dyDescent="0.35">
      <c r="A111" s="543" t="s">
        <v>95</v>
      </c>
      <c r="B111" s="544" t="s">
        <v>364</v>
      </c>
      <c r="C111" s="545" t="s">
        <v>525</v>
      </c>
      <c r="D111" s="546" t="s">
        <v>527</v>
      </c>
      <c r="E111" s="514">
        <v>0</v>
      </c>
      <c r="F111" s="514">
        <v>0</v>
      </c>
    </row>
    <row r="112" spans="1:6" ht="14.9" hidden="1" customHeight="1" x14ac:dyDescent="0.35">
      <c r="A112" s="491" t="s">
        <v>95</v>
      </c>
      <c r="B112" s="492" t="s">
        <v>156</v>
      </c>
      <c r="C112" s="493" t="s">
        <v>528</v>
      </c>
      <c r="D112" s="542" t="s">
        <v>529</v>
      </c>
      <c r="E112" s="514">
        <v>0</v>
      </c>
      <c r="F112" s="514">
        <v>0</v>
      </c>
    </row>
    <row r="113" spans="1:6" ht="14.9" hidden="1" customHeight="1" x14ac:dyDescent="0.35">
      <c r="A113" s="543" t="s">
        <v>95</v>
      </c>
      <c r="B113" s="544" t="s">
        <v>364</v>
      </c>
      <c r="C113" s="545" t="s">
        <v>530</v>
      </c>
      <c r="D113" s="546" t="s">
        <v>531</v>
      </c>
      <c r="E113" s="514">
        <v>0</v>
      </c>
      <c r="F113" s="514">
        <v>0</v>
      </c>
    </row>
    <row r="114" spans="1:6" ht="14.9" hidden="1" customHeight="1" x14ac:dyDescent="0.35">
      <c r="A114" s="543" t="s">
        <v>95</v>
      </c>
      <c r="B114" s="544" t="s">
        <v>364</v>
      </c>
      <c r="C114" s="545" t="s">
        <v>532</v>
      </c>
      <c r="D114" s="546" t="s">
        <v>533</v>
      </c>
      <c r="E114" s="514">
        <v>0</v>
      </c>
      <c r="F114" s="514">
        <v>0</v>
      </c>
    </row>
    <row r="115" spans="1:6" ht="14.9" hidden="1" customHeight="1" x14ac:dyDescent="0.35">
      <c r="A115" s="547" t="s">
        <v>95</v>
      </c>
      <c r="B115" s="548" t="s">
        <v>364</v>
      </c>
      <c r="C115" s="549" t="s">
        <v>534</v>
      </c>
      <c r="D115" s="550" t="s">
        <v>535</v>
      </c>
      <c r="E115" s="514">
        <v>0</v>
      </c>
      <c r="F115" s="514">
        <v>0</v>
      </c>
    </row>
    <row r="116" spans="1:6" ht="14.9" hidden="1" customHeight="1" x14ac:dyDescent="0.35">
      <c r="A116" s="543" t="s">
        <v>95</v>
      </c>
      <c r="B116" s="544" t="s">
        <v>364</v>
      </c>
      <c r="C116" s="545" t="s">
        <v>536</v>
      </c>
      <c r="D116" s="546" t="s">
        <v>537</v>
      </c>
      <c r="E116" s="514">
        <v>0</v>
      </c>
      <c r="F116" s="514">
        <v>0</v>
      </c>
    </row>
    <row r="117" spans="1:6" ht="14.9" hidden="1" customHeight="1" x14ac:dyDescent="0.35">
      <c r="A117" s="491" t="s">
        <v>95</v>
      </c>
      <c r="B117" s="492" t="s">
        <v>156</v>
      </c>
      <c r="C117" s="493" t="s">
        <v>538</v>
      </c>
      <c r="D117" s="542" t="s">
        <v>539</v>
      </c>
      <c r="E117" s="514">
        <v>0</v>
      </c>
      <c r="F117" s="514">
        <v>0</v>
      </c>
    </row>
    <row r="118" spans="1:6" ht="14.9" hidden="1" customHeight="1" x14ac:dyDescent="0.35">
      <c r="A118" s="543" t="s">
        <v>95</v>
      </c>
      <c r="B118" s="544" t="s">
        <v>364</v>
      </c>
      <c r="C118" s="545" t="s">
        <v>540</v>
      </c>
      <c r="D118" s="546" t="s">
        <v>541</v>
      </c>
      <c r="E118" s="514">
        <v>0</v>
      </c>
      <c r="F118" s="514">
        <v>0</v>
      </c>
    </row>
    <row r="119" spans="1:6" ht="14.9" hidden="1" customHeight="1" x14ac:dyDescent="0.35">
      <c r="A119" s="491" t="s">
        <v>95</v>
      </c>
      <c r="B119" s="492" t="s">
        <v>156</v>
      </c>
      <c r="C119" s="493" t="s">
        <v>542</v>
      </c>
      <c r="D119" s="542" t="s">
        <v>543</v>
      </c>
      <c r="E119" s="514">
        <v>0</v>
      </c>
      <c r="F119" s="514">
        <v>0</v>
      </c>
    </row>
    <row r="120" spans="1:6" ht="14.9" hidden="1" customHeight="1" x14ac:dyDescent="0.35">
      <c r="A120" s="543" t="s">
        <v>95</v>
      </c>
      <c r="B120" s="544" t="s">
        <v>364</v>
      </c>
      <c r="C120" s="545" t="s">
        <v>544</v>
      </c>
      <c r="D120" s="546" t="s">
        <v>545</v>
      </c>
      <c r="E120" s="514">
        <v>0</v>
      </c>
      <c r="F120" s="514">
        <v>0</v>
      </c>
    </row>
    <row r="121" spans="1:6" ht="14.9" hidden="1" customHeight="1" x14ac:dyDescent="0.35">
      <c r="A121" s="458" t="s">
        <v>95</v>
      </c>
      <c r="B121" s="459" t="s">
        <v>129</v>
      </c>
      <c r="C121" s="460" t="s">
        <v>546</v>
      </c>
      <c r="D121" s="551" t="s">
        <v>547</v>
      </c>
      <c r="E121" s="514">
        <v>0</v>
      </c>
      <c r="F121" s="514">
        <v>0</v>
      </c>
    </row>
    <row r="122" spans="1:6" ht="14.9" hidden="1" customHeight="1" x14ac:dyDescent="0.35">
      <c r="A122" s="458" t="s">
        <v>95</v>
      </c>
      <c r="B122" s="459" t="s">
        <v>129</v>
      </c>
      <c r="C122" s="460" t="s">
        <v>548</v>
      </c>
      <c r="D122" s="551" t="s">
        <v>549</v>
      </c>
      <c r="E122" s="514">
        <v>0</v>
      </c>
      <c r="F122" s="514">
        <v>0</v>
      </c>
    </row>
    <row r="123" spans="1:6" ht="14.9" hidden="1" customHeight="1" x14ac:dyDescent="0.35">
      <c r="A123" s="491" t="s">
        <v>95</v>
      </c>
      <c r="B123" s="492" t="s">
        <v>156</v>
      </c>
      <c r="C123" s="493" t="s">
        <v>550</v>
      </c>
      <c r="D123" s="494" t="s">
        <v>551</v>
      </c>
      <c r="E123" s="514">
        <v>0</v>
      </c>
      <c r="F123" s="514">
        <v>0</v>
      </c>
    </row>
    <row r="124" spans="1:6" ht="14.9" hidden="1" customHeight="1" x14ac:dyDescent="0.35">
      <c r="A124" s="543" t="s">
        <v>95</v>
      </c>
      <c r="B124" s="544" t="s">
        <v>364</v>
      </c>
      <c r="C124" s="545" t="s">
        <v>550</v>
      </c>
      <c r="D124" s="546" t="s">
        <v>552</v>
      </c>
      <c r="E124" s="514">
        <v>0</v>
      </c>
      <c r="F124" s="514">
        <v>0</v>
      </c>
    </row>
    <row r="125" spans="1:6" ht="14.9" hidden="1" customHeight="1" x14ac:dyDescent="0.35">
      <c r="A125" s="450" t="s">
        <v>95</v>
      </c>
      <c r="B125" s="451" t="s">
        <v>99</v>
      </c>
      <c r="C125" s="452" t="s">
        <v>553</v>
      </c>
      <c r="D125" s="552" t="s">
        <v>554</v>
      </c>
      <c r="E125" s="553">
        <v>0</v>
      </c>
      <c r="F125" s="553">
        <v>0</v>
      </c>
    </row>
    <row r="126" spans="1:6" ht="14.9" hidden="1" customHeight="1" x14ac:dyDescent="0.35">
      <c r="A126" s="458" t="s">
        <v>95</v>
      </c>
      <c r="B126" s="459" t="s">
        <v>129</v>
      </c>
      <c r="C126" s="460" t="s">
        <v>555</v>
      </c>
      <c r="D126" s="461" t="s">
        <v>556</v>
      </c>
      <c r="E126" s="520">
        <v>0</v>
      </c>
      <c r="F126" s="520">
        <v>0</v>
      </c>
    </row>
    <row r="127" spans="1:6" ht="14.9" hidden="1" customHeight="1" x14ac:dyDescent="0.35">
      <c r="A127" s="458" t="s">
        <v>95</v>
      </c>
      <c r="B127" s="459" t="s">
        <v>129</v>
      </c>
      <c r="C127" s="460" t="s">
        <v>557</v>
      </c>
      <c r="D127" s="461" t="s">
        <v>558</v>
      </c>
      <c r="E127" s="520">
        <v>0</v>
      </c>
      <c r="F127" s="520">
        <v>0</v>
      </c>
    </row>
    <row r="128" spans="1:6" ht="14.9" hidden="1" customHeight="1" x14ac:dyDescent="0.35">
      <c r="A128" s="458" t="s">
        <v>95</v>
      </c>
      <c r="B128" s="459" t="s">
        <v>129</v>
      </c>
      <c r="C128" s="460" t="s">
        <v>559</v>
      </c>
      <c r="D128" s="461" t="s">
        <v>560</v>
      </c>
      <c r="E128" s="520">
        <v>0</v>
      </c>
      <c r="F128" s="520">
        <v>0</v>
      </c>
    </row>
    <row r="129" spans="1:6" ht="14.9" hidden="1" customHeight="1" x14ac:dyDescent="0.35">
      <c r="A129" s="458" t="s">
        <v>95</v>
      </c>
      <c r="B129" s="459" t="s">
        <v>129</v>
      </c>
      <c r="C129" s="460" t="s">
        <v>561</v>
      </c>
      <c r="D129" s="461" t="s">
        <v>562</v>
      </c>
      <c r="E129" s="520">
        <v>0</v>
      </c>
      <c r="F129" s="520">
        <v>0</v>
      </c>
    </row>
    <row r="130" spans="1:6" ht="14.9" hidden="1" customHeight="1" x14ac:dyDescent="0.35">
      <c r="A130" s="491" t="s">
        <v>95</v>
      </c>
      <c r="B130" s="492" t="s">
        <v>156</v>
      </c>
      <c r="C130" s="556" t="s">
        <v>561</v>
      </c>
      <c r="D130" s="557" t="s">
        <v>563</v>
      </c>
      <c r="E130" s="469">
        <v>0</v>
      </c>
      <c r="F130" s="469">
        <v>0</v>
      </c>
    </row>
    <row r="131" spans="1:6" ht="14.9" hidden="1" customHeight="1" x14ac:dyDescent="0.35">
      <c r="A131" s="543" t="s">
        <v>95</v>
      </c>
      <c r="B131" s="544" t="s">
        <v>364</v>
      </c>
      <c r="C131" s="559" t="s">
        <v>561</v>
      </c>
      <c r="D131" s="560" t="s">
        <v>564</v>
      </c>
      <c r="E131" s="475">
        <v>0</v>
      </c>
      <c r="F131" s="475">
        <v>0</v>
      </c>
    </row>
    <row r="132" spans="1:6" ht="14.9" hidden="1" customHeight="1" x14ac:dyDescent="0.35">
      <c r="A132" s="443" t="s">
        <v>95</v>
      </c>
      <c r="B132" s="444" t="s">
        <v>96</v>
      </c>
      <c r="C132" s="538" t="s">
        <v>565</v>
      </c>
      <c r="D132" s="446" t="s">
        <v>566</v>
      </c>
      <c r="E132" s="448">
        <v>0</v>
      </c>
      <c r="F132" s="448">
        <v>0</v>
      </c>
    </row>
    <row r="133" spans="1:6" ht="14.9" hidden="1" customHeight="1" x14ac:dyDescent="0.35">
      <c r="A133" s="450" t="s">
        <v>95</v>
      </c>
      <c r="B133" s="451" t="s">
        <v>99</v>
      </c>
      <c r="C133" s="452" t="s">
        <v>567</v>
      </c>
      <c r="D133" s="453" t="s">
        <v>568</v>
      </c>
      <c r="E133" s="517">
        <v>0</v>
      </c>
      <c r="F133" s="517">
        <v>0</v>
      </c>
    </row>
    <row r="134" spans="1:6" ht="14.9" hidden="1" customHeight="1" x14ac:dyDescent="0.35">
      <c r="A134" s="458" t="s">
        <v>95</v>
      </c>
      <c r="B134" s="459" t="s">
        <v>129</v>
      </c>
      <c r="C134" s="460" t="s">
        <v>569</v>
      </c>
      <c r="D134" s="461" t="s">
        <v>570</v>
      </c>
      <c r="E134" s="520">
        <v>0</v>
      </c>
      <c r="F134" s="520">
        <v>0</v>
      </c>
    </row>
    <row r="135" spans="1:6" ht="14.9" hidden="1" customHeight="1" x14ac:dyDescent="0.35">
      <c r="A135" s="458" t="s">
        <v>95</v>
      </c>
      <c r="B135" s="459" t="s">
        <v>129</v>
      </c>
      <c r="C135" s="460" t="s">
        <v>571</v>
      </c>
      <c r="D135" s="551" t="s">
        <v>572</v>
      </c>
      <c r="E135" s="520">
        <v>0</v>
      </c>
      <c r="F135" s="520">
        <v>0</v>
      </c>
    </row>
    <row r="136" spans="1:6" ht="14.9" hidden="1" customHeight="1" x14ac:dyDescent="0.35">
      <c r="A136" s="562" t="s">
        <v>95</v>
      </c>
      <c r="B136" s="563" t="s">
        <v>129</v>
      </c>
      <c r="C136" s="564" t="s">
        <v>573</v>
      </c>
      <c r="D136" s="565" t="s">
        <v>574</v>
      </c>
      <c r="E136" s="520">
        <v>0</v>
      </c>
      <c r="F136" s="520">
        <v>0</v>
      </c>
    </row>
    <row r="137" spans="1:6" ht="14.9" hidden="1" customHeight="1" x14ac:dyDescent="0.35">
      <c r="A137" s="562" t="s">
        <v>95</v>
      </c>
      <c r="B137" s="563" t="s">
        <v>129</v>
      </c>
      <c r="C137" s="564" t="s">
        <v>575</v>
      </c>
      <c r="D137" s="565" t="s">
        <v>576</v>
      </c>
      <c r="E137" s="520">
        <v>0</v>
      </c>
      <c r="F137" s="520">
        <v>0</v>
      </c>
    </row>
    <row r="138" spans="1:6" ht="14.9" hidden="1" customHeight="1" x14ac:dyDescent="0.35">
      <c r="A138" s="450" t="s">
        <v>95</v>
      </c>
      <c r="B138" s="451" t="s">
        <v>99</v>
      </c>
      <c r="C138" s="452" t="s">
        <v>577</v>
      </c>
      <c r="D138" s="552" t="s">
        <v>578</v>
      </c>
      <c r="E138" s="517">
        <v>0</v>
      </c>
      <c r="F138" s="517">
        <v>0</v>
      </c>
    </row>
    <row r="139" spans="1:6" ht="14.9" hidden="1" customHeight="1" x14ac:dyDescent="0.35">
      <c r="A139" s="566" t="s">
        <v>95</v>
      </c>
      <c r="B139" s="567" t="s">
        <v>129</v>
      </c>
      <c r="C139" s="568" t="s">
        <v>579</v>
      </c>
      <c r="D139" s="569" t="s">
        <v>580</v>
      </c>
      <c r="E139" s="520">
        <v>0</v>
      </c>
      <c r="F139" s="520">
        <v>0</v>
      </c>
    </row>
    <row r="140" spans="1:6" ht="14.9" hidden="1" customHeight="1" x14ac:dyDescent="0.35">
      <c r="A140" s="458" t="s">
        <v>95</v>
      </c>
      <c r="B140" s="459" t="s">
        <v>129</v>
      </c>
      <c r="C140" s="460" t="s">
        <v>581</v>
      </c>
      <c r="D140" s="461" t="s">
        <v>582</v>
      </c>
      <c r="E140" s="520">
        <v>0</v>
      </c>
      <c r="F140" s="520">
        <v>0</v>
      </c>
    </row>
    <row r="141" spans="1:6" ht="14.9" hidden="1" customHeight="1" x14ac:dyDescent="0.35">
      <c r="A141" s="458" t="s">
        <v>95</v>
      </c>
      <c r="B141" s="459" t="s">
        <v>129</v>
      </c>
      <c r="C141" s="460" t="s">
        <v>583</v>
      </c>
      <c r="D141" s="461" t="s">
        <v>584</v>
      </c>
      <c r="E141" s="520">
        <v>0</v>
      </c>
      <c r="F141" s="520">
        <v>0</v>
      </c>
    </row>
    <row r="142" spans="1:6" ht="14.9" hidden="1" customHeight="1" x14ac:dyDescent="0.35">
      <c r="A142" s="458" t="s">
        <v>95</v>
      </c>
      <c r="B142" s="459" t="s">
        <v>129</v>
      </c>
      <c r="C142" s="460" t="s">
        <v>585</v>
      </c>
      <c r="D142" s="461" t="s">
        <v>586</v>
      </c>
      <c r="E142" s="520">
        <v>0</v>
      </c>
      <c r="F142" s="520">
        <v>0</v>
      </c>
    </row>
    <row r="143" spans="1:6" ht="14.9" hidden="1" customHeight="1" x14ac:dyDescent="0.35">
      <c r="A143" s="458" t="s">
        <v>95</v>
      </c>
      <c r="B143" s="459" t="s">
        <v>129</v>
      </c>
      <c r="C143" s="460" t="s">
        <v>587</v>
      </c>
      <c r="D143" s="461" t="s">
        <v>588</v>
      </c>
      <c r="E143" s="520">
        <v>0</v>
      </c>
      <c r="F143" s="520">
        <v>0</v>
      </c>
    </row>
    <row r="144" spans="1:6" ht="14.9" hidden="1" customHeight="1" x14ac:dyDescent="0.35">
      <c r="A144" s="458" t="s">
        <v>95</v>
      </c>
      <c r="B144" s="459" t="s">
        <v>129</v>
      </c>
      <c r="C144" s="460" t="s">
        <v>589</v>
      </c>
      <c r="D144" s="461" t="s">
        <v>590</v>
      </c>
      <c r="E144" s="520">
        <v>0</v>
      </c>
      <c r="F144" s="520">
        <v>0</v>
      </c>
    </row>
    <row r="145" spans="1:6" ht="14.9" hidden="1" customHeight="1" x14ac:dyDescent="0.35">
      <c r="A145" s="458" t="s">
        <v>95</v>
      </c>
      <c r="B145" s="459" t="s">
        <v>129</v>
      </c>
      <c r="C145" s="460" t="s">
        <v>591</v>
      </c>
      <c r="D145" s="461" t="s">
        <v>592</v>
      </c>
      <c r="E145" s="520">
        <v>0</v>
      </c>
      <c r="F145" s="520">
        <v>0</v>
      </c>
    </row>
    <row r="146" spans="1:6" ht="14.9" hidden="1" customHeight="1" x14ac:dyDescent="0.35">
      <c r="A146" s="458" t="s">
        <v>95</v>
      </c>
      <c r="B146" s="459" t="s">
        <v>129</v>
      </c>
      <c r="C146" s="460" t="s">
        <v>593</v>
      </c>
      <c r="D146" s="461" t="s">
        <v>594</v>
      </c>
      <c r="E146" s="520">
        <v>0</v>
      </c>
      <c r="F146" s="520">
        <v>0</v>
      </c>
    </row>
    <row r="147" spans="1:6" ht="14.9" hidden="1" customHeight="1" x14ac:dyDescent="0.35">
      <c r="A147" s="458" t="s">
        <v>95</v>
      </c>
      <c r="B147" s="459" t="s">
        <v>129</v>
      </c>
      <c r="C147" s="460" t="s">
        <v>595</v>
      </c>
      <c r="D147" s="461" t="s">
        <v>596</v>
      </c>
      <c r="E147" s="520">
        <v>0</v>
      </c>
      <c r="F147" s="520">
        <v>0</v>
      </c>
    </row>
    <row r="148" spans="1:6" ht="14.9" hidden="1" customHeight="1" x14ac:dyDescent="0.35">
      <c r="A148" s="458" t="s">
        <v>95</v>
      </c>
      <c r="B148" s="459" t="s">
        <v>129</v>
      </c>
      <c r="C148" s="460" t="s">
        <v>597</v>
      </c>
      <c r="D148" s="461" t="s">
        <v>598</v>
      </c>
      <c r="E148" s="520">
        <v>0</v>
      </c>
      <c r="F148" s="520">
        <v>0</v>
      </c>
    </row>
    <row r="149" spans="1:6" ht="14.9" hidden="1" customHeight="1" x14ac:dyDescent="0.35">
      <c r="A149" s="450" t="s">
        <v>95</v>
      </c>
      <c r="B149" s="451" t="s">
        <v>99</v>
      </c>
      <c r="C149" s="452" t="s">
        <v>599</v>
      </c>
      <c r="D149" s="453" t="s">
        <v>600</v>
      </c>
      <c r="E149" s="517">
        <v>0</v>
      </c>
      <c r="F149" s="517">
        <v>0</v>
      </c>
    </row>
    <row r="150" spans="1:6" ht="14.9" hidden="1" customHeight="1" x14ac:dyDescent="0.35">
      <c r="A150" s="458" t="s">
        <v>95</v>
      </c>
      <c r="B150" s="459" t="s">
        <v>129</v>
      </c>
      <c r="C150" s="460" t="s">
        <v>601</v>
      </c>
      <c r="D150" s="461" t="s">
        <v>602</v>
      </c>
      <c r="E150" s="520">
        <v>0</v>
      </c>
      <c r="F150" s="520">
        <v>0</v>
      </c>
    </row>
    <row r="151" spans="1:6" ht="14.9" hidden="1" customHeight="1" x14ac:dyDescent="0.35">
      <c r="A151" s="458" t="s">
        <v>95</v>
      </c>
      <c r="B151" s="459" t="s">
        <v>129</v>
      </c>
      <c r="C151" s="460" t="s">
        <v>603</v>
      </c>
      <c r="D151" s="461" t="s">
        <v>604</v>
      </c>
      <c r="E151" s="520">
        <v>0</v>
      </c>
      <c r="F151" s="520">
        <v>0</v>
      </c>
    </row>
    <row r="152" spans="1:6" ht="14.9" hidden="1" customHeight="1" x14ac:dyDescent="0.35">
      <c r="A152" s="458" t="s">
        <v>95</v>
      </c>
      <c r="B152" s="459" t="s">
        <v>129</v>
      </c>
      <c r="C152" s="460" t="s">
        <v>605</v>
      </c>
      <c r="D152" s="461" t="s">
        <v>606</v>
      </c>
      <c r="E152" s="520">
        <v>0</v>
      </c>
      <c r="F152" s="520">
        <v>0</v>
      </c>
    </row>
    <row r="153" spans="1:6" ht="14.9" hidden="1" customHeight="1" x14ac:dyDescent="0.35">
      <c r="A153" s="458" t="s">
        <v>95</v>
      </c>
      <c r="B153" s="459" t="s">
        <v>129</v>
      </c>
      <c r="C153" s="460" t="s">
        <v>607</v>
      </c>
      <c r="D153" s="461" t="s">
        <v>608</v>
      </c>
      <c r="E153" s="520">
        <v>0</v>
      </c>
      <c r="F153" s="520">
        <v>0</v>
      </c>
    </row>
    <row r="154" spans="1:6" ht="14.9" hidden="1" customHeight="1" x14ac:dyDescent="0.35">
      <c r="A154" s="458" t="s">
        <v>95</v>
      </c>
      <c r="B154" s="459" t="s">
        <v>129</v>
      </c>
      <c r="C154" s="460" t="s">
        <v>609</v>
      </c>
      <c r="D154" s="461" t="s">
        <v>610</v>
      </c>
      <c r="E154" s="520">
        <v>0</v>
      </c>
      <c r="F154" s="520">
        <v>0</v>
      </c>
    </row>
    <row r="155" spans="1:6" ht="14.9" hidden="1" customHeight="1" x14ac:dyDescent="0.35">
      <c r="A155" s="458" t="s">
        <v>95</v>
      </c>
      <c r="B155" s="459" t="s">
        <v>129</v>
      </c>
      <c r="C155" s="460" t="s">
        <v>611</v>
      </c>
      <c r="D155" s="461" t="s">
        <v>612</v>
      </c>
      <c r="E155" s="520">
        <v>0</v>
      </c>
      <c r="F155" s="520">
        <v>0</v>
      </c>
    </row>
    <row r="156" spans="1:6" ht="14.9" hidden="1" customHeight="1" x14ac:dyDescent="0.35">
      <c r="A156" s="458" t="s">
        <v>95</v>
      </c>
      <c r="B156" s="459" t="s">
        <v>129</v>
      </c>
      <c r="C156" s="460" t="s">
        <v>613</v>
      </c>
      <c r="D156" s="461" t="s">
        <v>614</v>
      </c>
      <c r="E156" s="520">
        <v>0</v>
      </c>
      <c r="F156" s="520">
        <v>0</v>
      </c>
    </row>
    <row r="157" spans="1:6" ht="14.9" hidden="1" customHeight="1" x14ac:dyDescent="0.35">
      <c r="A157" s="458" t="s">
        <v>95</v>
      </c>
      <c r="B157" s="459" t="s">
        <v>129</v>
      </c>
      <c r="C157" s="460" t="s">
        <v>615</v>
      </c>
      <c r="D157" s="461" t="s">
        <v>616</v>
      </c>
      <c r="E157" s="520">
        <v>0</v>
      </c>
      <c r="F157" s="520">
        <v>0</v>
      </c>
    </row>
    <row r="158" spans="1:6" ht="14.9" hidden="1" customHeight="1" x14ac:dyDescent="0.35">
      <c r="A158" s="458" t="s">
        <v>95</v>
      </c>
      <c r="B158" s="459" t="s">
        <v>129</v>
      </c>
      <c r="C158" s="460" t="s">
        <v>617</v>
      </c>
      <c r="D158" s="461" t="s">
        <v>618</v>
      </c>
      <c r="E158" s="520">
        <v>0</v>
      </c>
      <c r="F158" s="520">
        <v>0</v>
      </c>
    </row>
    <row r="159" spans="1:6" ht="14.9" hidden="1" customHeight="1" x14ac:dyDescent="0.35">
      <c r="A159" s="458" t="s">
        <v>95</v>
      </c>
      <c r="B159" s="459" t="s">
        <v>129</v>
      </c>
      <c r="C159" s="460" t="s">
        <v>619</v>
      </c>
      <c r="D159" s="461" t="s">
        <v>620</v>
      </c>
      <c r="E159" s="520">
        <v>0</v>
      </c>
      <c r="F159" s="520">
        <v>0</v>
      </c>
    </row>
    <row r="160" spans="1:6" ht="14.9" hidden="1" customHeight="1" x14ac:dyDescent="0.35">
      <c r="A160" s="458" t="s">
        <v>95</v>
      </c>
      <c r="B160" s="459" t="s">
        <v>129</v>
      </c>
      <c r="C160" s="460" t="s">
        <v>621</v>
      </c>
      <c r="D160" s="461" t="s">
        <v>622</v>
      </c>
      <c r="E160" s="520">
        <v>0</v>
      </c>
      <c r="F160" s="520">
        <v>0</v>
      </c>
    </row>
    <row r="161" spans="1:6" ht="14.9" hidden="1" customHeight="1" x14ac:dyDescent="0.35">
      <c r="A161" s="458" t="s">
        <v>95</v>
      </c>
      <c r="B161" s="459" t="s">
        <v>129</v>
      </c>
      <c r="C161" s="460" t="s">
        <v>623</v>
      </c>
      <c r="D161" s="461" t="s">
        <v>624</v>
      </c>
      <c r="E161" s="520">
        <v>0</v>
      </c>
      <c r="F161" s="520">
        <v>0</v>
      </c>
    </row>
    <row r="162" spans="1:6" ht="14.9" hidden="1" customHeight="1" x14ac:dyDescent="0.35">
      <c r="A162" s="458" t="s">
        <v>95</v>
      </c>
      <c r="B162" s="459" t="s">
        <v>129</v>
      </c>
      <c r="C162" s="460" t="s">
        <v>625</v>
      </c>
      <c r="D162" s="461" t="s">
        <v>626</v>
      </c>
      <c r="E162" s="520">
        <v>0</v>
      </c>
      <c r="F162" s="520">
        <v>0</v>
      </c>
    </row>
    <row r="163" spans="1:6" ht="14.9" hidden="1" customHeight="1" x14ac:dyDescent="0.35">
      <c r="A163" s="458" t="s">
        <v>95</v>
      </c>
      <c r="B163" s="459" t="s">
        <v>129</v>
      </c>
      <c r="C163" s="460" t="s">
        <v>627</v>
      </c>
      <c r="D163" s="461" t="s">
        <v>628</v>
      </c>
      <c r="E163" s="520">
        <v>0</v>
      </c>
      <c r="F163" s="520">
        <v>0</v>
      </c>
    </row>
    <row r="164" spans="1:6" ht="14.9" hidden="1" customHeight="1" x14ac:dyDescent="0.35">
      <c r="A164" s="458" t="s">
        <v>95</v>
      </c>
      <c r="B164" s="459" t="s">
        <v>129</v>
      </c>
      <c r="C164" s="460" t="s">
        <v>629</v>
      </c>
      <c r="D164" s="461" t="s">
        <v>630</v>
      </c>
      <c r="E164" s="520">
        <v>0</v>
      </c>
      <c r="F164" s="520">
        <v>0</v>
      </c>
    </row>
    <row r="165" spans="1:6" ht="14.9" hidden="1" customHeight="1" x14ac:dyDescent="0.35">
      <c r="A165" s="450" t="s">
        <v>95</v>
      </c>
      <c r="B165" s="451" t="s">
        <v>99</v>
      </c>
      <c r="C165" s="452" t="s">
        <v>631</v>
      </c>
      <c r="D165" s="453" t="s">
        <v>632</v>
      </c>
      <c r="E165" s="517">
        <v>0</v>
      </c>
      <c r="F165" s="517">
        <v>0</v>
      </c>
    </row>
    <row r="166" spans="1:6" ht="14.9" hidden="1" customHeight="1" x14ac:dyDescent="0.35">
      <c r="A166" s="458" t="s">
        <v>95</v>
      </c>
      <c r="B166" s="459" t="s">
        <v>129</v>
      </c>
      <c r="C166" s="460" t="s">
        <v>633</v>
      </c>
      <c r="D166" s="461" t="s">
        <v>634</v>
      </c>
      <c r="E166" s="520">
        <v>0</v>
      </c>
      <c r="F166" s="520">
        <v>0</v>
      </c>
    </row>
    <row r="167" spans="1:6" ht="14.9" hidden="1" customHeight="1" x14ac:dyDescent="0.35">
      <c r="A167" s="458" t="s">
        <v>95</v>
      </c>
      <c r="B167" s="459" t="s">
        <v>129</v>
      </c>
      <c r="C167" s="460" t="s">
        <v>635</v>
      </c>
      <c r="D167" s="461" t="s">
        <v>636</v>
      </c>
      <c r="E167" s="520">
        <v>0</v>
      </c>
      <c r="F167" s="520">
        <v>0</v>
      </c>
    </row>
    <row r="168" spans="1:6" ht="14.9" hidden="1" customHeight="1" x14ac:dyDescent="0.35">
      <c r="A168" s="458" t="s">
        <v>95</v>
      </c>
      <c r="B168" s="459" t="s">
        <v>129</v>
      </c>
      <c r="C168" s="460" t="s">
        <v>637</v>
      </c>
      <c r="D168" s="461" t="s">
        <v>638</v>
      </c>
      <c r="E168" s="520">
        <v>0</v>
      </c>
      <c r="F168" s="520">
        <v>0</v>
      </c>
    </row>
    <row r="169" spans="1:6" ht="14.9" hidden="1" customHeight="1" x14ac:dyDescent="0.35">
      <c r="A169" s="458" t="s">
        <v>95</v>
      </c>
      <c r="B169" s="459" t="s">
        <v>129</v>
      </c>
      <c r="C169" s="460" t="s">
        <v>639</v>
      </c>
      <c r="D169" s="461" t="s">
        <v>640</v>
      </c>
      <c r="E169" s="520">
        <v>0</v>
      </c>
      <c r="F169" s="520">
        <v>0</v>
      </c>
    </row>
    <row r="170" spans="1:6" ht="14.9" hidden="1" customHeight="1" x14ac:dyDescent="0.35">
      <c r="A170" s="458" t="s">
        <v>95</v>
      </c>
      <c r="B170" s="459" t="s">
        <v>129</v>
      </c>
      <c r="C170" s="460" t="s">
        <v>641</v>
      </c>
      <c r="D170" s="461" t="s">
        <v>642</v>
      </c>
      <c r="E170" s="520">
        <v>0</v>
      </c>
      <c r="F170" s="520">
        <v>0</v>
      </c>
    </row>
    <row r="171" spans="1:6" ht="14.9" hidden="1" customHeight="1" x14ac:dyDescent="0.35">
      <c r="A171" s="458" t="s">
        <v>95</v>
      </c>
      <c r="B171" s="459" t="s">
        <v>129</v>
      </c>
      <c r="C171" s="460" t="s">
        <v>643</v>
      </c>
      <c r="D171" s="461" t="s">
        <v>644</v>
      </c>
      <c r="E171" s="520">
        <v>0</v>
      </c>
      <c r="F171" s="520">
        <v>0</v>
      </c>
    </row>
    <row r="172" spans="1:6" ht="14.9" hidden="1" customHeight="1" x14ac:dyDescent="0.35">
      <c r="A172" s="458" t="s">
        <v>95</v>
      </c>
      <c r="B172" s="459" t="s">
        <v>129</v>
      </c>
      <c r="C172" s="460" t="s">
        <v>645</v>
      </c>
      <c r="D172" s="461" t="s">
        <v>646</v>
      </c>
      <c r="E172" s="520">
        <v>0</v>
      </c>
      <c r="F172" s="520">
        <v>0</v>
      </c>
    </row>
    <row r="173" spans="1:6" ht="14.9" hidden="1" customHeight="1" x14ac:dyDescent="0.35">
      <c r="A173" s="443" t="s">
        <v>95</v>
      </c>
      <c r="B173" s="444" t="s">
        <v>96</v>
      </c>
      <c r="C173" s="538" t="s">
        <v>647</v>
      </c>
      <c r="D173" s="446" t="s">
        <v>648</v>
      </c>
      <c r="E173" s="448">
        <v>0</v>
      </c>
      <c r="F173" s="448">
        <v>0</v>
      </c>
    </row>
    <row r="174" spans="1:6" ht="14.9" hidden="1" customHeight="1" x14ac:dyDescent="0.35">
      <c r="A174" s="450" t="s">
        <v>95</v>
      </c>
      <c r="B174" s="451" t="s">
        <v>99</v>
      </c>
      <c r="C174" s="452" t="s">
        <v>649</v>
      </c>
      <c r="D174" s="453" t="s">
        <v>650</v>
      </c>
      <c r="E174" s="514">
        <v>0</v>
      </c>
      <c r="F174" s="514">
        <v>0</v>
      </c>
    </row>
    <row r="175" spans="1:6" ht="14.9" hidden="1" customHeight="1" x14ac:dyDescent="0.35">
      <c r="A175" s="458" t="s">
        <v>95</v>
      </c>
      <c r="B175" s="459" t="s">
        <v>129</v>
      </c>
      <c r="C175" s="460" t="s">
        <v>651</v>
      </c>
      <c r="D175" s="461" t="s">
        <v>652</v>
      </c>
      <c r="E175" s="514">
        <v>0</v>
      </c>
      <c r="F175" s="514">
        <v>0</v>
      </c>
    </row>
    <row r="176" spans="1:6" ht="14.9" hidden="1" customHeight="1" x14ac:dyDescent="0.35">
      <c r="A176" s="458" t="s">
        <v>95</v>
      </c>
      <c r="B176" s="459" t="s">
        <v>129</v>
      </c>
      <c r="C176" s="460" t="s">
        <v>653</v>
      </c>
      <c r="D176" s="461" t="s">
        <v>654</v>
      </c>
      <c r="E176" s="514">
        <v>0</v>
      </c>
      <c r="F176" s="514">
        <v>0</v>
      </c>
    </row>
    <row r="177" spans="1:6" ht="14.9" hidden="1" customHeight="1" x14ac:dyDescent="0.35">
      <c r="A177" s="450" t="s">
        <v>95</v>
      </c>
      <c r="B177" s="451" t="s">
        <v>99</v>
      </c>
      <c r="C177" s="452" t="s">
        <v>655</v>
      </c>
      <c r="D177" s="453" t="s">
        <v>656</v>
      </c>
      <c r="E177" s="514">
        <v>0</v>
      </c>
      <c r="F177" s="514">
        <v>0</v>
      </c>
    </row>
    <row r="178" spans="1:6" ht="14.9" hidden="1" customHeight="1" x14ac:dyDescent="0.35">
      <c r="A178" s="458" t="s">
        <v>95</v>
      </c>
      <c r="B178" s="459" t="s">
        <v>129</v>
      </c>
      <c r="C178" s="460" t="s">
        <v>657</v>
      </c>
      <c r="D178" s="461" t="s">
        <v>658</v>
      </c>
      <c r="E178" s="514">
        <v>0</v>
      </c>
      <c r="F178" s="514">
        <v>0</v>
      </c>
    </row>
    <row r="179" spans="1:6" ht="14.9" hidden="1" customHeight="1" x14ac:dyDescent="0.35">
      <c r="A179" s="458" t="s">
        <v>95</v>
      </c>
      <c r="B179" s="459" t="s">
        <v>129</v>
      </c>
      <c r="C179" s="460" t="s">
        <v>659</v>
      </c>
      <c r="D179" s="461" t="s">
        <v>660</v>
      </c>
      <c r="E179" s="514">
        <v>0</v>
      </c>
      <c r="F179" s="514">
        <v>0</v>
      </c>
    </row>
    <row r="180" spans="1:6" ht="14.9" hidden="1" customHeight="1" x14ac:dyDescent="0.35">
      <c r="A180" s="450" t="s">
        <v>95</v>
      </c>
      <c r="B180" s="451" t="s">
        <v>99</v>
      </c>
      <c r="C180" s="452" t="s">
        <v>661</v>
      </c>
      <c r="D180" s="453" t="s">
        <v>662</v>
      </c>
      <c r="E180" s="514">
        <v>0</v>
      </c>
      <c r="F180" s="514">
        <v>0</v>
      </c>
    </row>
    <row r="181" spans="1:6" ht="14.9" hidden="1" customHeight="1" x14ac:dyDescent="0.35">
      <c r="A181" s="458" t="s">
        <v>95</v>
      </c>
      <c r="B181" s="459" t="s">
        <v>129</v>
      </c>
      <c r="C181" s="460" t="s">
        <v>663</v>
      </c>
      <c r="D181" s="461" t="s">
        <v>664</v>
      </c>
      <c r="E181" s="514">
        <v>0</v>
      </c>
      <c r="F181" s="514">
        <v>0</v>
      </c>
    </row>
    <row r="182" spans="1:6" ht="14.9" hidden="1" customHeight="1" x14ac:dyDescent="0.35">
      <c r="A182" s="458" t="s">
        <v>95</v>
      </c>
      <c r="B182" s="459" t="s">
        <v>129</v>
      </c>
      <c r="C182" s="460" t="s">
        <v>665</v>
      </c>
      <c r="D182" s="461" t="s">
        <v>666</v>
      </c>
      <c r="E182" s="514">
        <v>0</v>
      </c>
      <c r="F182" s="514">
        <v>0</v>
      </c>
    </row>
    <row r="183" spans="1:6" ht="14.9" hidden="1" customHeight="1" x14ac:dyDescent="0.35">
      <c r="A183" s="458" t="s">
        <v>95</v>
      </c>
      <c r="B183" s="459" t="s">
        <v>129</v>
      </c>
      <c r="C183" s="460" t="s">
        <v>667</v>
      </c>
      <c r="D183" s="461" t="s">
        <v>668</v>
      </c>
      <c r="E183" s="514">
        <v>0</v>
      </c>
      <c r="F183" s="514">
        <v>0</v>
      </c>
    </row>
    <row r="184" spans="1:6" ht="14.9" hidden="1" customHeight="1" x14ac:dyDescent="0.35">
      <c r="A184" s="450" t="s">
        <v>95</v>
      </c>
      <c r="B184" s="451" t="s">
        <v>99</v>
      </c>
      <c r="C184" s="452" t="s">
        <v>669</v>
      </c>
      <c r="D184" s="453" t="s">
        <v>670</v>
      </c>
      <c r="E184" s="514">
        <v>0</v>
      </c>
      <c r="F184" s="514">
        <v>0</v>
      </c>
    </row>
    <row r="185" spans="1:6" ht="14.9" hidden="1" customHeight="1" x14ac:dyDescent="0.35">
      <c r="A185" s="458" t="s">
        <v>95</v>
      </c>
      <c r="B185" s="459" t="s">
        <v>129</v>
      </c>
      <c r="C185" s="460" t="s">
        <v>671</v>
      </c>
      <c r="D185" s="461" t="s">
        <v>672</v>
      </c>
      <c r="E185" s="514">
        <v>0</v>
      </c>
      <c r="F185" s="514">
        <v>0</v>
      </c>
    </row>
    <row r="186" spans="1:6" ht="14.9" hidden="1" customHeight="1" x14ac:dyDescent="0.35">
      <c r="A186" s="458" t="s">
        <v>95</v>
      </c>
      <c r="B186" s="459" t="s">
        <v>129</v>
      </c>
      <c r="C186" s="460" t="s">
        <v>673</v>
      </c>
      <c r="D186" s="461" t="s">
        <v>674</v>
      </c>
      <c r="E186" s="514">
        <v>0</v>
      </c>
      <c r="F186" s="514">
        <v>0</v>
      </c>
    </row>
    <row r="187" spans="1:6" ht="14.9" hidden="1" customHeight="1" x14ac:dyDescent="0.35">
      <c r="A187" s="458" t="s">
        <v>95</v>
      </c>
      <c r="B187" s="459" t="s">
        <v>129</v>
      </c>
      <c r="C187" s="460" t="s">
        <v>675</v>
      </c>
      <c r="D187" s="461" t="s">
        <v>676</v>
      </c>
      <c r="E187" s="514">
        <v>0</v>
      </c>
      <c r="F187" s="514">
        <v>0</v>
      </c>
    </row>
    <row r="188" spans="1:6" ht="14.9" hidden="1" customHeight="1" x14ac:dyDescent="0.35">
      <c r="A188" s="458" t="s">
        <v>95</v>
      </c>
      <c r="B188" s="459" t="s">
        <v>129</v>
      </c>
      <c r="C188" s="460" t="s">
        <v>677</v>
      </c>
      <c r="D188" s="461" t="s">
        <v>678</v>
      </c>
      <c r="E188" s="514">
        <v>0</v>
      </c>
      <c r="F188" s="514">
        <v>0</v>
      </c>
    </row>
    <row r="189" spans="1:6" ht="14.9" hidden="1" customHeight="1" x14ac:dyDescent="0.35">
      <c r="A189" s="450" t="s">
        <v>95</v>
      </c>
      <c r="B189" s="451" t="s">
        <v>99</v>
      </c>
      <c r="C189" s="452" t="s">
        <v>679</v>
      </c>
      <c r="D189" s="453" t="s">
        <v>680</v>
      </c>
      <c r="E189" s="514">
        <v>0</v>
      </c>
      <c r="F189" s="514">
        <v>0</v>
      </c>
    </row>
    <row r="190" spans="1:6" ht="14.9" hidden="1" customHeight="1" x14ac:dyDescent="0.35">
      <c r="A190" s="458" t="s">
        <v>95</v>
      </c>
      <c r="B190" s="459" t="s">
        <v>129</v>
      </c>
      <c r="C190" s="460" t="s">
        <v>681</v>
      </c>
      <c r="D190" s="461" t="s">
        <v>682</v>
      </c>
      <c r="E190" s="514">
        <v>0</v>
      </c>
      <c r="F190" s="514">
        <v>0</v>
      </c>
    </row>
    <row r="191" spans="1:6" ht="14.9" hidden="1" customHeight="1" x14ac:dyDescent="0.35">
      <c r="A191" s="458" t="s">
        <v>95</v>
      </c>
      <c r="B191" s="459" t="s">
        <v>129</v>
      </c>
      <c r="C191" s="460" t="s">
        <v>683</v>
      </c>
      <c r="D191" s="461" t="s">
        <v>684</v>
      </c>
      <c r="E191" s="514">
        <v>0</v>
      </c>
      <c r="F191" s="514">
        <v>0</v>
      </c>
    </row>
    <row r="192" spans="1:6" ht="14.9" hidden="1" customHeight="1" x14ac:dyDescent="0.35">
      <c r="A192" s="443" t="s">
        <v>95</v>
      </c>
      <c r="B192" s="570" t="s">
        <v>96</v>
      </c>
      <c r="C192" s="445" t="s">
        <v>685</v>
      </c>
      <c r="D192" s="446" t="s">
        <v>686</v>
      </c>
      <c r="E192" s="448">
        <v>0</v>
      </c>
      <c r="F192" s="448">
        <v>0</v>
      </c>
    </row>
    <row r="193" spans="1:7" ht="14.9" hidden="1" customHeight="1" x14ac:dyDescent="0.35">
      <c r="A193" s="450" t="s">
        <v>95</v>
      </c>
      <c r="B193" s="451" t="s">
        <v>99</v>
      </c>
      <c r="C193" s="452" t="s">
        <v>685</v>
      </c>
      <c r="D193" s="453" t="s">
        <v>687</v>
      </c>
      <c r="E193" s="448">
        <v>0</v>
      </c>
      <c r="F193" s="448">
        <v>0</v>
      </c>
    </row>
    <row r="194" spans="1:7" ht="14.9" hidden="1" customHeight="1" x14ac:dyDescent="0.35">
      <c r="A194" s="458" t="s">
        <v>95</v>
      </c>
      <c r="B194" s="459" t="s">
        <v>129</v>
      </c>
      <c r="C194" s="460" t="s">
        <v>685</v>
      </c>
      <c r="D194" s="461" t="s">
        <v>688</v>
      </c>
      <c r="E194" s="448">
        <v>0</v>
      </c>
      <c r="F194" s="448">
        <v>0</v>
      </c>
    </row>
    <row r="195" spans="1:7" ht="14.9" hidden="1" customHeight="1" x14ac:dyDescent="0.35">
      <c r="A195" s="443" t="s">
        <v>95</v>
      </c>
      <c r="B195" s="570" t="s">
        <v>96</v>
      </c>
      <c r="C195" s="445" t="s">
        <v>689</v>
      </c>
      <c r="D195" s="446" t="s">
        <v>690</v>
      </c>
      <c r="E195" s="448">
        <v>0</v>
      </c>
      <c r="F195" s="448">
        <v>0</v>
      </c>
    </row>
    <row r="196" spans="1:7" ht="14.9" hidden="1" customHeight="1" x14ac:dyDescent="0.35">
      <c r="A196" s="450" t="s">
        <v>95</v>
      </c>
      <c r="B196" s="451" t="s">
        <v>99</v>
      </c>
      <c r="C196" s="452" t="s">
        <v>689</v>
      </c>
      <c r="D196" s="453" t="s">
        <v>691</v>
      </c>
      <c r="E196" s="448">
        <v>0</v>
      </c>
      <c r="F196" s="448">
        <v>0</v>
      </c>
    </row>
    <row r="197" spans="1:7" ht="14.9" hidden="1" customHeight="1" x14ac:dyDescent="0.35">
      <c r="A197" s="458" t="s">
        <v>95</v>
      </c>
      <c r="B197" s="459" t="s">
        <v>129</v>
      </c>
      <c r="C197" s="460" t="s">
        <v>689</v>
      </c>
      <c r="D197" s="461" t="s">
        <v>692</v>
      </c>
      <c r="E197" s="448">
        <v>30313.769999999553</v>
      </c>
      <c r="F197" s="448">
        <v>79356.810000000012</v>
      </c>
    </row>
    <row r="198" spans="1:7" ht="17.899999999999999" customHeight="1" x14ac:dyDescent="0.35">
      <c r="A198" s="443" t="s">
        <v>95</v>
      </c>
      <c r="B198" s="570" t="s">
        <v>96</v>
      </c>
      <c r="C198" s="445" t="s">
        <v>107</v>
      </c>
      <c r="D198" s="446" t="s">
        <v>108</v>
      </c>
      <c r="E198" s="448">
        <v>30313.769999999553</v>
      </c>
      <c r="F198" s="448">
        <v>79356.810000000012</v>
      </c>
    </row>
    <row r="199" spans="1:7" ht="14.9" customHeight="1" x14ac:dyDescent="0.35">
      <c r="A199" s="450" t="s">
        <v>95</v>
      </c>
      <c r="B199" s="572" t="s">
        <v>99</v>
      </c>
      <c r="C199" s="452" t="s">
        <v>109</v>
      </c>
      <c r="D199" s="453" t="s">
        <v>110</v>
      </c>
      <c r="E199" s="517">
        <v>0</v>
      </c>
      <c r="F199" s="517">
        <v>79356.810000000012</v>
      </c>
    </row>
    <row r="200" spans="1:7" ht="14.9" customHeight="1" x14ac:dyDescent="0.35">
      <c r="A200" s="458" t="s">
        <v>95</v>
      </c>
      <c r="B200" s="573" t="s">
        <v>129</v>
      </c>
      <c r="C200" s="460" t="s">
        <v>166</v>
      </c>
      <c r="D200" s="461" t="s">
        <v>167</v>
      </c>
      <c r="E200" s="520">
        <v>0</v>
      </c>
      <c r="F200" s="520">
        <v>0</v>
      </c>
    </row>
    <row r="201" spans="1:7" ht="14.9" customHeight="1" x14ac:dyDescent="0.35">
      <c r="A201" s="191" t="s">
        <v>95</v>
      </c>
      <c r="B201" s="205" t="s">
        <v>156</v>
      </c>
      <c r="C201" s="574" t="s">
        <v>168</v>
      </c>
      <c r="D201" s="575" t="s">
        <v>169</v>
      </c>
      <c r="E201" s="523">
        <v>0</v>
      </c>
      <c r="F201" s="523">
        <v>0</v>
      </c>
    </row>
    <row r="202" spans="1:7" ht="14.9" customHeight="1" x14ac:dyDescent="0.35">
      <c r="A202" s="291" t="s">
        <v>95</v>
      </c>
      <c r="B202" s="292" t="s">
        <v>364</v>
      </c>
      <c r="C202" s="576" t="s">
        <v>693</v>
      </c>
      <c r="D202" s="577" t="s">
        <v>694</v>
      </c>
      <c r="E202" s="528">
        <v>0</v>
      </c>
      <c r="F202" s="528">
        <v>0</v>
      </c>
      <c r="G202" s="507"/>
    </row>
    <row r="203" spans="1:7" ht="14.9" customHeight="1" x14ac:dyDescent="0.35">
      <c r="A203" s="491" t="s">
        <v>95</v>
      </c>
      <c r="B203" s="578" t="s">
        <v>156</v>
      </c>
      <c r="C203" s="493" t="s">
        <v>170</v>
      </c>
      <c r="D203" s="494" t="s">
        <v>171</v>
      </c>
      <c r="E203" s="469">
        <v>0</v>
      </c>
      <c r="F203" s="469">
        <v>0</v>
      </c>
    </row>
    <row r="204" spans="1:7" ht="14.9" customHeight="1" x14ac:dyDescent="0.35">
      <c r="A204" s="496" t="s">
        <v>95</v>
      </c>
      <c r="B204" s="497" t="s">
        <v>364</v>
      </c>
      <c r="C204" s="498" t="s">
        <v>170</v>
      </c>
      <c r="D204" s="499" t="s">
        <v>696</v>
      </c>
      <c r="E204" s="475">
        <v>0</v>
      </c>
      <c r="F204" s="475">
        <v>0</v>
      </c>
    </row>
    <row r="205" spans="1:7" ht="14.9" customHeight="1" x14ac:dyDescent="0.35">
      <c r="A205" s="458" t="s">
        <v>95</v>
      </c>
      <c r="B205" s="573" t="s">
        <v>129</v>
      </c>
      <c r="C205" s="460" t="s">
        <v>172</v>
      </c>
      <c r="D205" s="461" t="s">
        <v>173</v>
      </c>
      <c r="E205" s="520">
        <v>11813.769999999553</v>
      </c>
      <c r="F205" s="520">
        <v>74025.790000000008</v>
      </c>
    </row>
    <row r="206" spans="1:7" ht="14.9" customHeight="1" x14ac:dyDescent="0.35">
      <c r="A206" s="491" t="s">
        <v>95</v>
      </c>
      <c r="B206" s="578" t="s">
        <v>156</v>
      </c>
      <c r="C206" s="493" t="s">
        <v>174</v>
      </c>
      <c r="D206" s="494" t="s">
        <v>175</v>
      </c>
      <c r="E206" s="523">
        <v>11813.769999999553</v>
      </c>
      <c r="F206" s="523">
        <v>18611.5</v>
      </c>
    </row>
    <row r="207" spans="1:7" ht="14.9" customHeight="1" x14ac:dyDescent="0.35">
      <c r="A207" s="496" t="s">
        <v>95</v>
      </c>
      <c r="B207" s="497" t="s">
        <v>364</v>
      </c>
      <c r="C207" s="498" t="s">
        <v>174</v>
      </c>
      <c r="D207" s="499" t="s">
        <v>698</v>
      </c>
      <c r="E207" s="528">
        <v>11813.769999999553</v>
      </c>
      <c r="F207" s="528">
        <v>18611.5</v>
      </c>
    </row>
    <row r="208" spans="1:7" ht="14.9" customHeight="1" x14ac:dyDescent="0.35">
      <c r="A208" s="491" t="s">
        <v>95</v>
      </c>
      <c r="B208" s="578" t="s">
        <v>156</v>
      </c>
      <c r="C208" s="493" t="s">
        <v>176</v>
      </c>
      <c r="D208" s="494" t="s">
        <v>177</v>
      </c>
      <c r="E208" s="469">
        <v>0</v>
      </c>
      <c r="F208" s="469">
        <v>55414.290000000008</v>
      </c>
    </row>
    <row r="209" spans="1:6" ht="14.9" customHeight="1" x14ac:dyDescent="0.35">
      <c r="A209" s="496" t="s">
        <v>95</v>
      </c>
      <c r="B209" s="497" t="s">
        <v>364</v>
      </c>
      <c r="C209" s="498" t="s">
        <v>176</v>
      </c>
      <c r="D209" s="499" t="s">
        <v>700</v>
      </c>
      <c r="E209" s="475">
        <v>0</v>
      </c>
      <c r="F209" s="475">
        <v>55414.290000000008</v>
      </c>
    </row>
    <row r="210" spans="1:6" ht="14.9" customHeight="1" x14ac:dyDescent="0.35">
      <c r="A210" s="491" t="s">
        <v>95</v>
      </c>
      <c r="B210" s="578" t="s">
        <v>156</v>
      </c>
      <c r="C210" s="493" t="s">
        <v>178</v>
      </c>
      <c r="D210" s="494" t="s">
        <v>179</v>
      </c>
      <c r="E210" s="469">
        <v>0</v>
      </c>
      <c r="F210" s="469">
        <v>0</v>
      </c>
    </row>
    <row r="211" spans="1:6" ht="14.9" customHeight="1" x14ac:dyDescent="0.35">
      <c r="A211" s="496" t="s">
        <v>95</v>
      </c>
      <c r="B211" s="497" t="s">
        <v>364</v>
      </c>
      <c r="C211" s="498" t="s">
        <v>178</v>
      </c>
      <c r="D211" s="499" t="s">
        <v>702</v>
      </c>
      <c r="E211" s="475">
        <v>0</v>
      </c>
      <c r="F211" s="475">
        <v>0</v>
      </c>
    </row>
    <row r="212" spans="1:6" ht="14.9" customHeight="1" x14ac:dyDescent="0.35">
      <c r="A212" s="458" t="s">
        <v>95</v>
      </c>
      <c r="B212" s="573" t="s">
        <v>129</v>
      </c>
      <c r="C212" s="460" t="s">
        <v>180</v>
      </c>
      <c r="D212" s="461" t="s">
        <v>181</v>
      </c>
      <c r="E212" s="520">
        <v>0</v>
      </c>
      <c r="F212" s="520">
        <v>5331.02</v>
      </c>
    </row>
    <row r="213" spans="1:6" ht="14.9" customHeight="1" x14ac:dyDescent="0.35">
      <c r="A213" s="491" t="s">
        <v>95</v>
      </c>
      <c r="B213" s="578" t="s">
        <v>156</v>
      </c>
      <c r="C213" s="493" t="s">
        <v>182</v>
      </c>
      <c r="D213" s="494" t="s">
        <v>183</v>
      </c>
      <c r="E213" s="469">
        <v>0</v>
      </c>
      <c r="F213" s="469">
        <v>5331.02</v>
      </c>
    </row>
    <row r="214" spans="1:6" ht="14.9" customHeight="1" x14ac:dyDescent="0.35">
      <c r="A214" s="496" t="s">
        <v>95</v>
      </c>
      <c r="B214" s="497" t="s">
        <v>364</v>
      </c>
      <c r="C214" s="498" t="s">
        <v>182</v>
      </c>
      <c r="D214" s="499" t="s">
        <v>704</v>
      </c>
      <c r="E214" s="475">
        <v>0</v>
      </c>
      <c r="F214" s="475">
        <v>5331.02</v>
      </c>
    </row>
    <row r="215" spans="1:6" ht="14.9" customHeight="1" x14ac:dyDescent="0.35">
      <c r="A215" s="491" t="s">
        <v>95</v>
      </c>
      <c r="B215" s="578" t="s">
        <v>156</v>
      </c>
      <c r="C215" s="493" t="s">
        <v>184</v>
      </c>
      <c r="D215" s="494" t="s">
        <v>185</v>
      </c>
      <c r="E215" s="469">
        <v>0</v>
      </c>
      <c r="F215" s="469">
        <v>0</v>
      </c>
    </row>
    <row r="216" spans="1:6" ht="14.9" customHeight="1" x14ac:dyDescent="0.35">
      <c r="A216" s="496" t="s">
        <v>95</v>
      </c>
      <c r="B216" s="497" t="s">
        <v>364</v>
      </c>
      <c r="C216" s="498" t="s">
        <v>184</v>
      </c>
      <c r="D216" s="499" t="s">
        <v>706</v>
      </c>
      <c r="E216" s="475">
        <v>0</v>
      </c>
      <c r="F216" s="475">
        <v>0</v>
      </c>
    </row>
    <row r="217" spans="1:6" ht="14.9" customHeight="1" x14ac:dyDescent="0.35">
      <c r="A217" s="491" t="s">
        <v>95</v>
      </c>
      <c r="B217" s="578" t="s">
        <v>156</v>
      </c>
      <c r="C217" s="493" t="s">
        <v>186</v>
      </c>
      <c r="D217" s="494" t="s">
        <v>187</v>
      </c>
      <c r="E217" s="469">
        <v>0</v>
      </c>
      <c r="F217" s="469">
        <v>0</v>
      </c>
    </row>
    <row r="218" spans="1:6" ht="14.9" customHeight="1" x14ac:dyDescent="0.35">
      <c r="A218" s="496" t="s">
        <v>95</v>
      </c>
      <c r="B218" s="497" t="s">
        <v>364</v>
      </c>
      <c r="C218" s="498" t="s">
        <v>186</v>
      </c>
      <c r="D218" s="499" t="s">
        <v>708</v>
      </c>
      <c r="E218" s="475">
        <v>18500</v>
      </c>
      <c r="F218" s="475">
        <v>0</v>
      </c>
    </row>
    <row r="219" spans="1:6" ht="14.9" hidden="1" customHeight="1" x14ac:dyDescent="0.35">
      <c r="A219" s="458" t="s">
        <v>95</v>
      </c>
      <c r="B219" s="573" t="s">
        <v>129</v>
      </c>
      <c r="C219" s="460" t="s">
        <v>1429</v>
      </c>
      <c r="D219" s="461" t="s">
        <v>1430</v>
      </c>
      <c r="E219" s="476">
        <v>0</v>
      </c>
      <c r="F219" s="476">
        <v>0</v>
      </c>
    </row>
    <row r="220" spans="1:6" ht="14.9" customHeight="1" x14ac:dyDescent="0.35">
      <c r="A220" s="458" t="s">
        <v>95</v>
      </c>
      <c r="B220" s="573" t="s">
        <v>129</v>
      </c>
      <c r="C220" s="460" t="s">
        <v>188</v>
      </c>
      <c r="D220" s="461" t="s">
        <v>189</v>
      </c>
      <c r="E220" s="520">
        <v>0</v>
      </c>
      <c r="F220" s="520">
        <v>0</v>
      </c>
    </row>
    <row r="221" spans="1:6" ht="14.9" customHeight="1" x14ac:dyDescent="0.35">
      <c r="A221" s="491" t="s">
        <v>95</v>
      </c>
      <c r="B221" s="578" t="s">
        <v>156</v>
      </c>
      <c r="C221" s="493" t="s">
        <v>190</v>
      </c>
      <c r="D221" s="494" t="s">
        <v>191</v>
      </c>
      <c r="E221" s="469">
        <v>0</v>
      </c>
      <c r="F221" s="469">
        <v>0</v>
      </c>
    </row>
    <row r="222" spans="1:6" ht="14.9" customHeight="1" x14ac:dyDescent="0.35">
      <c r="A222" s="496" t="s">
        <v>95</v>
      </c>
      <c r="B222" s="497" t="s">
        <v>364</v>
      </c>
      <c r="C222" s="498" t="s">
        <v>190</v>
      </c>
      <c r="D222" s="499" t="s">
        <v>710</v>
      </c>
      <c r="E222" s="475">
        <v>0</v>
      </c>
      <c r="F222" s="475">
        <v>0</v>
      </c>
    </row>
    <row r="223" spans="1:6" ht="14.9" customHeight="1" x14ac:dyDescent="0.35">
      <c r="A223" s="491" t="s">
        <v>95</v>
      </c>
      <c r="B223" s="578" t="s">
        <v>156</v>
      </c>
      <c r="C223" s="493" t="s">
        <v>192</v>
      </c>
      <c r="D223" s="494" t="s">
        <v>193</v>
      </c>
      <c r="E223" s="469">
        <v>18500</v>
      </c>
      <c r="F223" s="469">
        <v>0</v>
      </c>
    </row>
    <row r="224" spans="1:6" ht="14.9" customHeight="1" thickBot="1" x14ac:dyDescent="0.4">
      <c r="A224" s="496" t="s">
        <v>95</v>
      </c>
      <c r="B224" s="497" t="s">
        <v>364</v>
      </c>
      <c r="C224" s="498" t="s">
        <v>192</v>
      </c>
      <c r="D224" s="499" t="s">
        <v>712</v>
      </c>
      <c r="E224" s="475">
        <v>18500</v>
      </c>
      <c r="F224" s="475">
        <v>0</v>
      </c>
    </row>
    <row r="225" spans="1:6" ht="14.9" hidden="1" customHeight="1" x14ac:dyDescent="0.35">
      <c r="A225" s="491" t="s">
        <v>95</v>
      </c>
      <c r="B225" s="578" t="s">
        <v>156</v>
      </c>
      <c r="C225" s="493" t="s">
        <v>194</v>
      </c>
      <c r="D225" s="494" t="s">
        <v>195</v>
      </c>
      <c r="E225" s="469">
        <v>0</v>
      </c>
      <c r="F225" s="469">
        <v>85136.72</v>
      </c>
    </row>
    <row r="226" spans="1:6" ht="14.9" hidden="1" customHeight="1" x14ac:dyDescent="0.35">
      <c r="A226" s="496" t="s">
        <v>95</v>
      </c>
      <c r="B226" s="497" t="s">
        <v>364</v>
      </c>
      <c r="C226" s="498" t="s">
        <v>194</v>
      </c>
      <c r="D226" s="499" t="s">
        <v>714</v>
      </c>
      <c r="E226" s="475">
        <v>0</v>
      </c>
      <c r="F226" s="475">
        <v>85136.72</v>
      </c>
    </row>
    <row r="227" spans="1:6" ht="14.9" hidden="1" customHeight="1" x14ac:dyDescent="0.35">
      <c r="A227" s="450" t="s">
        <v>95</v>
      </c>
      <c r="B227" s="572" t="s">
        <v>99</v>
      </c>
      <c r="C227" s="452" t="s">
        <v>716</v>
      </c>
      <c r="D227" s="453" t="s">
        <v>717</v>
      </c>
      <c r="E227" s="517">
        <v>0</v>
      </c>
      <c r="F227" s="517">
        <v>0</v>
      </c>
    </row>
    <row r="228" spans="1:6" ht="14.9" hidden="1" customHeight="1" x14ac:dyDescent="0.35">
      <c r="A228" s="458" t="s">
        <v>95</v>
      </c>
      <c r="B228" s="573" t="s">
        <v>129</v>
      </c>
      <c r="C228" s="460" t="s">
        <v>718</v>
      </c>
      <c r="D228" s="461" t="s">
        <v>719</v>
      </c>
      <c r="E228" s="520">
        <v>0</v>
      </c>
      <c r="F228" s="520">
        <v>0</v>
      </c>
    </row>
    <row r="229" spans="1:6" ht="14.9" hidden="1" customHeight="1" x14ac:dyDescent="0.35">
      <c r="A229" s="458" t="s">
        <v>95</v>
      </c>
      <c r="B229" s="573" t="s">
        <v>129</v>
      </c>
      <c r="C229" s="460" t="s">
        <v>720</v>
      </c>
      <c r="D229" s="461" t="s">
        <v>721</v>
      </c>
      <c r="E229" s="520">
        <v>0</v>
      </c>
      <c r="F229" s="520">
        <v>0</v>
      </c>
    </row>
    <row r="230" spans="1:6" ht="14.9" hidden="1" customHeight="1" x14ac:dyDescent="0.35">
      <c r="A230" s="458" t="s">
        <v>95</v>
      </c>
      <c r="B230" s="573" t="s">
        <v>129</v>
      </c>
      <c r="C230" s="460" t="s">
        <v>722</v>
      </c>
      <c r="D230" s="461" t="s">
        <v>723</v>
      </c>
      <c r="E230" s="520">
        <v>0</v>
      </c>
      <c r="F230" s="520">
        <v>0</v>
      </c>
    </row>
    <row r="231" spans="1:6" ht="14.9" hidden="1" customHeight="1" x14ac:dyDescent="0.35">
      <c r="A231" s="458" t="s">
        <v>95</v>
      </c>
      <c r="B231" s="573" t="s">
        <v>129</v>
      </c>
      <c r="C231" s="460" t="s">
        <v>724</v>
      </c>
      <c r="D231" s="461" t="s">
        <v>725</v>
      </c>
      <c r="E231" s="520">
        <v>0</v>
      </c>
      <c r="F231" s="520">
        <v>0</v>
      </c>
    </row>
    <row r="232" spans="1:6" ht="14.9" hidden="1" customHeight="1" x14ac:dyDescent="0.35">
      <c r="A232" s="491" t="s">
        <v>95</v>
      </c>
      <c r="B232" s="578" t="s">
        <v>156</v>
      </c>
      <c r="C232" s="493" t="s">
        <v>726</v>
      </c>
      <c r="D232" s="494" t="s">
        <v>727</v>
      </c>
      <c r="E232" s="469">
        <v>0</v>
      </c>
      <c r="F232" s="469">
        <v>0</v>
      </c>
    </row>
    <row r="233" spans="1:6" ht="14.9" hidden="1" customHeight="1" x14ac:dyDescent="0.35">
      <c r="A233" s="496" t="s">
        <v>95</v>
      </c>
      <c r="B233" s="497" t="s">
        <v>364</v>
      </c>
      <c r="C233" s="498" t="s">
        <v>726</v>
      </c>
      <c r="D233" s="499" t="s">
        <v>728</v>
      </c>
      <c r="E233" s="475">
        <v>0</v>
      </c>
      <c r="F233" s="475">
        <v>0</v>
      </c>
    </row>
    <row r="234" spans="1:6" ht="14.9" hidden="1" customHeight="1" x14ac:dyDescent="0.35">
      <c r="A234" s="491" t="s">
        <v>95</v>
      </c>
      <c r="B234" s="578" t="s">
        <v>156</v>
      </c>
      <c r="C234" s="493" t="s">
        <v>729</v>
      </c>
      <c r="D234" s="494" t="s">
        <v>730</v>
      </c>
      <c r="E234" s="469">
        <v>0</v>
      </c>
      <c r="F234" s="469">
        <v>0</v>
      </c>
    </row>
    <row r="235" spans="1:6" ht="14.9" hidden="1" customHeight="1" x14ac:dyDescent="0.35">
      <c r="A235" s="496" t="s">
        <v>95</v>
      </c>
      <c r="B235" s="497" t="s">
        <v>364</v>
      </c>
      <c r="C235" s="498" t="s">
        <v>729</v>
      </c>
      <c r="D235" s="499" t="s">
        <v>731</v>
      </c>
      <c r="E235" s="475">
        <v>0</v>
      </c>
      <c r="F235" s="475">
        <v>0</v>
      </c>
    </row>
    <row r="236" spans="1:6" ht="14.9" hidden="1" customHeight="1" x14ac:dyDescent="0.35">
      <c r="A236" s="458" t="s">
        <v>95</v>
      </c>
      <c r="B236" s="573" t="s">
        <v>129</v>
      </c>
      <c r="C236" s="460" t="s">
        <v>732</v>
      </c>
      <c r="D236" s="461" t="s">
        <v>733</v>
      </c>
      <c r="E236" s="520">
        <v>0</v>
      </c>
      <c r="F236" s="520">
        <v>0</v>
      </c>
    </row>
    <row r="237" spans="1:6" ht="14.9" hidden="1" customHeight="1" x14ac:dyDescent="0.35">
      <c r="A237" s="458" t="s">
        <v>95</v>
      </c>
      <c r="B237" s="573" t="s">
        <v>129</v>
      </c>
      <c r="C237" s="460" t="s">
        <v>734</v>
      </c>
      <c r="D237" s="461" t="s">
        <v>735</v>
      </c>
      <c r="E237" s="520">
        <v>0</v>
      </c>
      <c r="F237" s="520">
        <v>0</v>
      </c>
    </row>
    <row r="238" spans="1:6" ht="14.9" hidden="1" customHeight="1" x14ac:dyDescent="0.35">
      <c r="A238" s="491" t="s">
        <v>95</v>
      </c>
      <c r="B238" s="578" t="s">
        <v>156</v>
      </c>
      <c r="C238" s="493" t="s">
        <v>734</v>
      </c>
      <c r="D238" s="494" t="s">
        <v>736</v>
      </c>
      <c r="E238" s="469">
        <v>0</v>
      </c>
      <c r="F238" s="469">
        <v>0</v>
      </c>
    </row>
    <row r="239" spans="1:6" ht="14.9" hidden="1" customHeight="1" x14ac:dyDescent="0.35">
      <c r="A239" s="496" t="s">
        <v>95</v>
      </c>
      <c r="B239" s="497" t="s">
        <v>364</v>
      </c>
      <c r="C239" s="498" t="s">
        <v>734</v>
      </c>
      <c r="D239" s="499" t="s">
        <v>737</v>
      </c>
      <c r="E239" s="475">
        <v>0</v>
      </c>
      <c r="F239" s="475">
        <v>0</v>
      </c>
    </row>
    <row r="240" spans="1:6" ht="14.9" hidden="1" customHeight="1" thickBot="1" x14ac:dyDescent="0.4">
      <c r="A240" s="496"/>
      <c r="B240" s="497"/>
      <c r="C240" s="498"/>
      <c r="D240" s="499"/>
      <c r="E240" s="583"/>
      <c r="F240" s="583"/>
    </row>
    <row r="241" spans="1:6" s="592" customFormat="1" ht="26.15" customHeight="1" thickBot="1" x14ac:dyDescent="0.3">
      <c r="A241" s="586"/>
      <c r="B241" s="586"/>
      <c r="C241" s="587" t="s">
        <v>111</v>
      </c>
      <c r="D241" s="588"/>
      <c r="E241" s="589">
        <v>1561414.5500000084</v>
      </c>
      <c r="F241" s="589">
        <v>79356.810000000012</v>
      </c>
    </row>
    <row r="242" spans="1:6" ht="26.15" customHeight="1" thickBot="1" x14ac:dyDescent="0.5">
      <c r="A242" s="593"/>
      <c r="B242" s="593"/>
      <c r="C242" s="594"/>
      <c r="D242" s="595"/>
      <c r="E242" s="596"/>
      <c r="F242" s="596"/>
    </row>
    <row r="243" spans="1:6" ht="14.9" customHeight="1" thickBot="1" x14ac:dyDescent="0.4">
      <c r="A243" s="1143" t="s">
        <v>0</v>
      </c>
      <c r="B243" s="1144"/>
      <c r="C243" s="1144"/>
      <c r="D243" s="1144"/>
      <c r="E243" s="1145" t="s">
        <v>1462</v>
      </c>
      <c r="F243" s="1145" t="s">
        <v>1463</v>
      </c>
    </row>
    <row r="244" spans="1:6" ht="29.15" customHeight="1" thickTop="1" thickBot="1" x14ac:dyDescent="0.4">
      <c r="A244" s="1152" t="s">
        <v>77</v>
      </c>
      <c r="B244" s="1153"/>
      <c r="C244" s="1153"/>
      <c r="D244" s="1154"/>
      <c r="E244" s="1146"/>
      <c r="F244" s="1146"/>
    </row>
    <row r="245" spans="1:6" ht="14.9" customHeight="1" thickTop="1" thickBot="1" x14ac:dyDescent="0.4">
      <c r="A245" s="424" t="s">
        <v>1418</v>
      </c>
      <c r="B245" s="425" t="s">
        <v>85</v>
      </c>
      <c r="C245" s="426" t="s">
        <v>86</v>
      </c>
      <c r="D245" s="657" t="s">
        <v>153</v>
      </c>
      <c r="E245" s="1155"/>
      <c r="F245" s="1147"/>
    </row>
    <row r="246" spans="1:6" ht="14.9" customHeight="1" x14ac:dyDescent="0.35">
      <c r="A246" s="496"/>
      <c r="B246" s="497"/>
      <c r="C246" s="498"/>
      <c r="D246" s="658"/>
      <c r="E246" s="423"/>
      <c r="F246" s="423"/>
    </row>
    <row r="247" spans="1:6" ht="14.9" customHeight="1" x14ac:dyDescent="0.35">
      <c r="A247" s="443" t="s">
        <v>119</v>
      </c>
      <c r="B247" s="444" t="s">
        <v>96</v>
      </c>
      <c r="C247" s="538" t="s">
        <v>120</v>
      </c>
      <c r="D247" s="659" t="s">
        <v>121</v>
      </c>
      <c r="E247" s="660">
        <v>4449413.59</v>
      </c>
      <c r="F247" s="448">
        <v>1191524.43</v>
      </c>
    </row>
    <row r="248" spans="1:6" ht="14.9" customHeight="1" x14ac:dyDescent="0.35">
      <c r="A248" s="450" t="s">
        <v>119</v>
      </c>
      <c r="B248" s="451" t="s">
        <v>99</v>
      </c>
      <c r="C248" s="452" t="s">
        <v>122</v>
      </c>
      <c r="D248" s="661" t="s">
        <v>123</v>
      </c>
      <c r="E248" s="662">
        <v>1028641.4399999998</v>
      </c>
      <c r="F248" s="517">
        <v>0</v>
      </c>
    </row>
    <row r="249" spans="1:6" ht="14.9" customHeight="1" x14ac:dyDescent="0.35">
      <c r="A249" s="458" t="s">
        <v>119</v>
      </c>
      <c r="B249" s="459" t="s">
        <v>129</v>
      </c>
      <c r="C249" s="460" t="s">
        <v>196</v>
      </c>
      <c r="D249" s="663" t="s">
        <v>197</v>
      </c>
      <c r="E249" s="664">
        <v>19228.989999999998</v>
      </c>
      <c r="F249" s="520">
        <v>0</v>
      </c>
    </row>
    <row r="250" spans="1:6" ht="14.9" customHeight="1" x14ac:dyDescent="0.35">
      <c r="A250" s="491" t="s">
        <v>119</v>
      </c>
      <c r="B250" s="492" t="s">
        <v>156</v>
      </c>
      <c r="C250" s="493" t="s">
        <v>198</v>
      </c>
      <c r="D250" s="665" t="s">
        <v>199</v>
      </c>
      <c r="E250" s="666">
        <v>18286.989999999998</v>
      </c>
      <c r="F250" s="469">
        <v>0</v>
      </c>
    </row>
    <row r="251" spans="1:6" ht="15.75" customHeight="1" x14ac:dyDescent="0.35">
      <c r="A251" s="496" t="s">
        <v>119</v>
      </c>
      <c r="B251" s="497" t="s">
        <v>364</v>
      </c>
      <c r="C251" s="498" t="s">
        <v>739</v>
      </c>
      <c r="D251" s="658" t="s">
        <v>740</v>
      </c>
      <c r="E251" s="667">
        <v>0</v>
      </c>
      <c r="F251" s="475">
        <v>0</v>
      </c>
    </row>
    <row r="252" spans="1:6" ht="14.9" customHeight="1" x14ac:dyDescent="0.35">
      <c r="A252" s="496" t="s">
        <v>119</v>
      </c>
      <c r="B252" s="497" t="s">
        <v>364</v>
      </c>
      <c r="C252" s="498" t="s">
        <v>742</v>
      </c>
      <c r="D252" s="658" t="s">
        <v>743</v>
      </c>
      <c r="E252" s="667">
        <v>0</v>
      </c>
      <c r="F252" s="475">
        <v>0</v>
      </c>
    </row>
    <row r="253" spans="1:6" ht="14.9" customHeight="1" x14ac:dyDescent="0.35">
      <c r="A253" s="496" t="s">
        <v>119</v>
      </c>
      <c r="B253" s="497" t="s">
        <v>364</v>
      </c>
      <c r="C253" s="498" t="s">
        <v>745</v>
      </c>
      <c r="D253" s="658" t="s">
        <v>746</v>
      </c>
      <c r="E253" s="667">
        <v>7269.6399999999994</v>
      </c>
      <c r="F253" s="475">
        <v>0</v>
      </c>
    </row>
    <row r="254" spans="1:6" ht="14.9" customHeight="1" x14ac:dyDescent="0.35">
      <c r="A254" s="496" t="s">
        <v>119</v>
      </c>
      <c r="B254" s="497" t="s">
        <v>364</v>
      </c>
      <c r="C254" s="498" t="s">
        <v>748</v>
      </c>
      <c r="D254" s="658" t="s">
        <v>749</v>
      </c>
      <c r="E254" s="668">
        <v>0</v>
      </c>
      <c r="F254" s="606">
        <v>0</v>
      </c>
    </row>
    <row r="255" spans="1:6" ht="14.9" customHeight="1" x14ac:dyDescent="0.35">
      <c r="A255" s="496" t="s">
        <v>119</v>
      </c>
      <c r="B255" s="497" t="s">
        <v>364</v>
      </c>
      <c r="C255" s="498" t="s">
        <v>751</v>
      </c>
      <c r="D255" s="658" t="s">
        <v>752</v>
      </c>
      <c r="E255" s="667">
        <v>0</v>
      </c>
      <c r="F255" s="475">
        <v>0</v>
      </c>
    </row>
    <row r="256" spans="1:6" ht="14.9" customHeight="1" x14ac:dyDescent="0.35">
      <c r="A256" s="496" t="s">
        <v>119</v>
      </c>
      <c r="B256" s="497" t="s">
        <v>364</v>
      </c>
      <c r="C256" s="498" t="s">
        <v>754</v>
      </c>
      <c r="D256" s="658" t="s">
        <v>755</v>
      </c>
      <c r="E256" s="667">
        <v>0</v>
      </c>
      <c r="F256" s="475">
        <v>0</v>
      </c>
    </row>
    <row r="257" spans="1:6" ht="14.9" customHeight="1" x14ac:dyDescent="0.35">
      <c r="A257" s="496" t="s">
        <v>119</v>
      </c>
      <c r="B257" s="497" t="s">
        <v>364</v>
      </c>
      <c r="C257" s="498" t="s">
        <v>757</v>
      </c>
      <c r="D257" s="658" t="s">
        <v>758</v>
      </c>
      <c r="E257" s="667">
        <v>1098.0699999999997</v>
      </c>
      <c r="F257" s="475">
        <v>0</v>
      </c>
    </row>
    <row r="258" spans="1:6" ht="14.9" customHeight="1" x14ac:dyDescent="0.35">
      <c r="A258" s="496" t="s">
        <v>119</v>
      </c>
      <c r="B258" s="497" t="s">
        <v>364</v>
      </c>
      <c r="C258" s="498" t="s">
        <v>760</v>
      </c>
      <c r="D258" s="658" t="s">
        <v>761</v>
      </c>
      <c r="E258" s="668">
        <v>0</v>
      </c>
      <c r="F258" s="606">
        <v>0</v>
      </c>
    </row>
    <row r="259" spans="1:6" ht="14.9" customHeight="1" x14ac:dyDescent="0.35">
      <c r="A259" s="496" t="s">
        <v>119</v>
      </c>
      <c r="B259" s="497" t="s">
        <v>364</v>
      </c>
      <c r="C259" s="498" t="s">
        <v>763</v>
      </c>
      <c r="D259" s="658" t="s">
        <v>764</v>
      </c>
      <c r="E259" s="667">
        <v>9919.2799999999988</v>
      </c>
      <c r="F259" s="475">
        <v>0</v>
      </c>
    </row>
    <row r="260" spans="1:6" ht="14.9" customHeight="1" x14ac:dyDescent="0.35">
      <c r="A260" s="491" t="s">
        <v>119</v>
      </c>
      <c r="B260" s="492" t="s">
        <v>156</v>
      </c>
      <c r="C260" s="493" t="s">
        <v>200</v>
      </c>
      <c r="D260" s="665" t="s">
        <v>201</v>
      </c>
      <c r="E260" s="666">
        <v>942</v>
      </c>
      <c r="F260" s="469">
        <v>0</v>
      </c>
    </row>
    <row r="261" spans="1:6" ht="14.9" customHeight="1" x14ac:dyDescent="0.35">
      <c r="A261" s="496" t="s">
        <v>119</v>
      </c>
      <c r="B261" s="497" t="s">
        <v>364</v>
      </c>
      <c r="C261" s="498" t="s">
        <v>766</v>
      </c>
      <c r="D261" s="658" t="s">
        <v>767</v>
      </c>
      <c r="E261" s="668">
        <v>0</v>
      </c>
      <c r="F261" s="606">
        <v>0</v>
      </c>
    </row>
    <row r="262" spans="1:6" ht="14.9" customHeight="1" x14ac:dyDescent="0.35">
      <c r="A262" s="496" t="s">
        <v>119</v>
      </c>
      <c r="B262" s="497" t="s">
        <v>364</v>
      </c>
      <c r="C262" s="498" t="s">
        <v>769</v>
      </c>
      <c r="D262" s="658" t="s">
        <v>770</v>
      </c>
      <c r="E262" s="667">
        <v>0</v>
      </c>
      <c r="F262" s="475">
        <v>0</v>
      </c>
    </row>
    <row r="263" spans="1:6" ht="14.9" customHeight="1" x14ac:dyDescent="0.35">
      <c r="A263" s="496" t="s">
        <v>119</v>
      </c>
      <c r="B263" s="497" t="s">
        <v>364</v>
      </c>
      <c r="C263" s="498" t="s">
        <v>772</v>
      </c>
      <c r="D263" s="658" t="s">
        <v>773</v>
      </c>
      <c r="E263" s="667">
        <v>942</v>
      </c>
      <c r="F263" s="475">
        <v>0</v>
      </c>
    </row>
    <row r="264" spans="1:6" ht="14.9" customHeight="1" x14ac:dyDescent="0.35">
      <c r="A264" s="458" t="s">
        <v>119</v>
      </c>
      <c r="B264" s="459" t="s">
        <v>129</v>
      </c>
      <c r="C264" s="460" t="s">
        <v>202</v>
      </c>
      <c r="D264" s="663" t="s">
        <v>203</v>
      </c>
      <c r="E264" s="664">
        <v>1009412.4499999998</v>
      </c>
      <c r="F264" s="520">
        <v>0</v>
      </c>
    </row>
    <row r="265" spans="1:6" ht="14.9" customHeight="1" x14ac:dyDescent="0.35">
      <c r="A265" s="491" t="s">
        <v>119</v>
      </c>
      <c r="B265" s="492" t="s">
        <v>156</v>
      </c>
      <c r="C265" s="493" t="s">
        <v>204</v>
      </c>
      <c r="D265" s="665" t="s">
        <v>205</v>
      </c>
      <c r="E265" s="666">
        <v>1009412.4499999998</v>
      </c>
      <c r="F265" s="469">
        <v>0</v>
      </c>
    </row>
    <row r="266" spans="1:6" ht="14.9" customHeight="1" x14ac:dyDescent="0.35">
      <c r="A266" s="496" t="s">
        <v>119</v>
      </c>
      <c r="B266" s="497" t="s">
        <v>364</v>
      </c>
      <c r="C266" s="498" t="s">
        <v>775</v>
      </c>
      <c r="D266" s="658" t="s">
        <v>776</v>
      </c>
      <c r="E266" s="667">
        <v>1009412.4499999998</v>
      </c>
      <c r="F266" s="475">
        <v>0</v>
      </c>
    </row>
    <row r="267" spans="1:6" ht="14.9" customHeight="1" x14ac:dyDescent="0.35">
      <c r="A267" s="496" t="s">
        <v>119</v>
      </c>
      <c r="B267" s="497" t="s">
        <v>364</v>
      </c>
      <c r="C267" s="498" t="s">
        <v>778</v>
      </c>
      <c r="D267" s="658" t="s">
        <v>779</v>
      </c>
      <c r="E267" s="667">
        <v>0</v>
      </c>
      <c r="F267" s="475">
        <v>0</v>
      </c>
    </row>
    <row r="268" spans="1:6" ht="14.9" customHeight="1" x14ac:dyDescent="0.35">
      <c r="A268" s="496" t="s">
        <v>119</v>
      </c>
      <c r="B268" s="497" t="s">
        <v>364</v>
      </c>
      <c r="C268" s="498" t="s">
        <v>781</v>
      </c>
      <c r="D268" s="658" t="s">
        <v>782</v>
      </c>
      <c r="E268" s="667">
        <v>0</v>
      </c>
      <c r="F268" s="475">
        <v>0</v>
      </c>
    </row>
    <row r="269" spans="1:6" ht="14.9" customHeight="1" x14ac:dyDescent="0.35">
      <c r="A269" s="496" t="s">
        <v>119</v>
      </c>
      <c r="B269" s="497" t="s">
        <v>364</v>
      </c>
      <c r="C269" s="498" t="s">
        <v>783</v>
      </c>
      <c r="D269" s="658" t="s">
        <v>784</v>
      </c>
      <c r="E269" s="667">
        <v>0</v>
      </c>
      <c r="F269" s="475">
        <v>0</v>
      </c>
    </row>
    <row r="270" spans="1:6" ht="14.9" customHeight="1" x14ac:dyDescent="0.35">
      <c r="A270" s="491" t="s">
        <v>119</v>
      </c>
      <c r="B270" s="492" t="s">
        <v>156</v>
      </c>
      <c r="C270" s="493" t="s">
        <v>786</v>
      </c>
      <c r="D270" s="665" t="s">
        <v>787</v>
      </c>
      <c r="E270" s="666">
        <v>0</v>
      </c>
      <c r="F270" s="469">
        <v>0</v>
      </c>
    </row>
    <row r="271" spans="1:6" ht="14.9" customHeight="1" x14ac:dyDescent="0.35">
      <c r="A271" s="496" t="s">
        <v>119</v>
      </c>
      <c r="B271" s="497" t="s">
        <v>364</v>
      </c>
      <c r="C271" s="498" t="s">
        <v>788</v>
      </c>
      <c r="D271" s="658" t="s">
        <v>789</v>
      </c>
      <c r="E271" s="667">
        <v>0</v>
      </c>
      <c r="F271" s="475">
        <v>0</v>
      </c>
    </row>
    <row r="272" spans="1:6" ht="14.9" hidden="1" customHeight="1" x14ac:dyDescent="0.35">
      <c r="A272" s="496" t="s">
        <v>119</v>
      </c>
      <c r="B272" s="497" t="s">
        <v>364</v>
      </c>
      <c r="C272" s="498" t="s">
        <v>791</v>
      </c>
      <c r="D272" s="658" t="s">
        <v>792</v>
      </c>
      <c r="E272" s="667">
        <v>-1</v>
      </c>
      <c r="F272" s="475">
        <v>0</v>
      </c>
    </row>
    <row r="273" spans="1:6" ht="14.9" customHeight="1" x14ac:dyDescent="0.35">
      <c r="A273" s="496" t="s">
        <v>119</v>
      </c>
      <c r="B273" s="497" t="s">
        <v>364</v>
      </c>
      <c r="C273" s="498" t="s">
        <v>793</v>
      </c>
      <c r="D273" s="658" t="s">
        <v>794</v>
      </c>
      <c r="E273" s="667">
        <v>0</v>
      </c>
      <c r="F273" s="475">
        <v>0</v>
      </c>
    </row>
    <row r="274" spans="1:6" ht="14.9" customHeight="1" x14ac:dyDescent="0.35">
      <c r="A274" s="496" t="s">
        <v>119</v>
      </c>
      <c r="B274" s="497" t="s">
        <v>364</v>
      </c>
      <c r="C274" s="498" t="s">
        <v>796</v>
      </c>
      <c r="D274" s="658" t="s">
        <v>797</v>
      </c>
      <c r="E274" s="667">
        <v>0</v>
      </c>
      <c r="F274" s="475">
        <v>0</v>
      </c>
    </row>
    <row r="275" spans="1:6" ht="14.9" customHeight="1" x14ac:dyDescent="0.35">
      <c r="A275" s="450" t="s">
        <v>119</v>
      </c>
      <c r="B275" s="451" t="s">
        <v>99</v>
      </c>
      <c r="C275" s="452" t="s">
        <v>124</v>
      </c>
      <c r="D275" s="661" t="s">
        <v>125</v>
      </c>
      <c r="E275" s="662">
        <v>515452.94999999995</v>
      </c>
      <c r="F275" s="517">
        <v>0</v>
      </c>
    </row>
    <row r="276" spans="1:6" ht="14.9" customHeight="1" x14ac:dyDescent="0.35">
      <c r="A276" s="458" t="s">
        <v>119</v>
      </c>
      <c r="B276" s="459" t="s">
        <v>129</v>
      </c>
      <c r="C276" s="460" t="s">
        <v>206</v>
      </c>
      <c r="D276" s="663" t="s">
        <v>207</v>
      </c>
      <c r="E276" s="664">
        <v>515452.94999999995</v>
      </c>
      <c r="F276" s="520">
        <v>0</v>
      </c>
    </row>
    <row r="277" spans="1:6" ht="14.9" customHeight="1" x14ac:dyDescent="0.35">
      <c r="A277" s="491" t="s">
        <v>119</v>
      </c>
      <c r="B277" s="492" t="s">
        <v>156</v>
      </c>
      <c r="C277" s="493" t="s">
        <v>208</v>
      </c>
      <c r="D277" s="665" t="s">
        <v>209</v>
      </c>
      <c r="E277" s="666">
        <v>515452.94999999995</v>
      </c>
      <c r="F277" s="469">
        <v>0</v>
      </c>
    </row>
    <row r="278" spans="1:6" ht="14.9" customHeight="1" x14ac:dyDescent="0.35">
      <c r="A278" s="496" t="s">
        <v>119</v>
      </c>
      <c r="B278" s="497" t="s">
        <v>364</v>
      </c>
      <c r="C278" s="498" t="s">
        <v>208</v>
      </c>
      <c r="D278" s="658" t="s">
        <v>798</v>
      </c>
      <c r="E278" s="667">
        <v>515452.94999999995</v>
      </c>
      <c r="F278" s="475">
        <v>0</v>
      </c>
    </row>
    <row r="279" spans="1:6" ht="14.9" customHeight="1" x14ac:dyDescent="0.35">
      <c r="A279" s="491" t="s">
        <v>119</v>
      </c>
      <c r="B279" s="492" t="s">
        <v>156</v>
      </c>
      <c r="C279" s="493" t="s">
        <v>800</v>
      </c>
      <c r="D279" s="665" t="s">
        <v>801</v>
      </c>
      <c r="E279" s="666">
        <v>0</v>
      </c>
      <c r="F279" s="469">
        <v>0</v>
      </c>
    </row>
    <row r="280" spans="1:6" ht="14.9" hidden="1" customHeight="1" x14ac:dyDescent="0.35">
      <c r="A280" s="496" t="s">
        <v>119</v>
      </c>
      <c r="B280" s="497" t="s">
        <v>364</v>
      </c>
      <c r="C280" s="498" t="s">
        <v>800</v>
      </c>
      <c r="D280" s="658" t="s">
        <v>802</v>
      </c>
      <c r="E280" s="667">
        <v>0</v>
      </c>
      <c r="F280" s="475">
        <v>0</v>
      </c>
    </row>
    <row r="281" spans="1:6" ht="14.9" hidden="1" customHeight="1" x14ac:dyDescent="0.35">
      <c r="A281" s="491" t="s">
        <v>119</v>
      </c>
      <c r="B281" s="492" t="s">
        <v>156</v>
      </c>
      <c r="C281" s="493" t="s">
        <v>210</v>
      </c>
      <c r="D281" s="665" t="s">
        <v>211</v>
      </c>
      <c r="E281" s="666">
        <v>0</v>
      </c>
      <c r="F281" s="469">
        <v>0</v>
      </c>
    </row>
    <row r="282" spans="1:6" ht="14.9" customHeight="1" x14ac:dyDescent="0.35">
      <c r="A282" s="496" t="s">
        <v>119</v>
      </c>
      <c r="B282" s="497" t="s">
        <v>364</v>
      </c>
      <c r="C282" s="498" t="s">
        <v>210</v>
      </c>
      <c r="D282" s="658" t="s">
        <v>803</v>
      </c>
      <c r="E282" s="667">
        <v>0</v>
      </c>
      <c r="F282" s="475">
        <v>0</v>
      </c>
    </row>
    <row r="283" spans="1:6" ht="14.9" hidden="1" customHeight="1" x14ac:dyDescent="0.35">
      <c r="A283" s="491" t="s">
        <v>119</v>
      </c>
      <c r="B283" s="492" t="s">
        <v>156</v>
      </c>
      <c r="C283" s="493" t="s">
        <v>805</v>
      </c>
      <c r="D283" s="665" t="s">
        <v>806</v>
      </c>
      <c r="E283" s="666">
        <v>0</v>
      </c>
      <c r="F283" s="469">
        <v>0</v>
      </c>
    </row>
    <row r="284" spans="1:6" ht="14.9" hidden="1" customHeight="1" x14ac:dyDescent="0.35">
      <c r="A284" s="496" t="s">
        <v>119</v>
      </c>
      <c r="B284" s="497" t="s">
        <v>364</v>
      </c>
      <c r="C284" s="498" t="s">
        <v>805</v>
      </c>
      <c r="D284" s="658" t="s">
        <v>807</v>
      </c>
      <c r="E284" s="667">
        <v>0</v>
      </c>
      <c r="F284" s="475">
        <v>0</v>
      </c>
    </row>
    <row r="285" spans="1:6" ht="14.9" customHeight="1" x14ac:dyDescent="0.35">
      <c r="A285" s="450" t="s">
        <v>119</v>
      </c>
      <c r="B285" s="451" t="s">
        <v>99</v>
      </c>
      <c r="C285" s="452" t="s">
        <v>126</v>
      </c>
      <c r="D285" s="661" t="s">
        <v>127</v>
      </c>
      <c r="E285" s="662">
        <v>2819122.1399999997</v>
      </c>
      <c r="F285" s="517">
        <v>1191524.43</v>
      </c>
    </row>
    <row r="286" spans="1:6" ht="14.9" customHeight="1" x14ac:dyDescent="0.35">
      <c r="A286" s="458" t="s">
        <v>119</v>
      </c>
      <c r="B286" s="459" t="s">
        <v>129</v>
      </c>
      <c r="C286" s="460" t="s">
        <v>212</v>
      </c>
      <c r="D286" s="663" t="s">
        <v>213</v>
      </c>
      <c r="E286" s="664">
        <v>5206.3999999999996</v>
      </c>
      <c r="F286" s="520">
        <v>0</v>
      </c>
    </row>
    <row r="287" spans="1:6" ht="14.9" customHeight="1" x14ac:dyDescent="0.35">
      <c r="A287" s="491" t="s">
        <v>119</v>
      </c>
      <c r="B287" s="492" t="s">
        <v>156</v>
      </c>
      <c r="C287" s="493" t="s">
        <v>214</v>
      </c>
      <c r="D287" s="665" t="s">
        <v>215</v>
      </c>
      <c r="E287" s="666">
        <v>0</v>
      </c>
      <c r="F287" s="469">
        <v>0</v>
      </c>
    </row>
    <row r="288" spans="1:6" ht="14.9" customHeight="1" x14ac:dyDescent="0.35">
      <c r="A288" s="496" t="s">
        <v>119</v>
      </c>
      <c r="B288" s="497" t="s">
        <v>364</v>
      </c>
      <c r="C288" s="498" t="s">
        <v>808</v>
      </c>
      <c r="D288" s="658" t="s">
        <v>809</v>
      </c>
      <c r="E288" s="667">
        <v>0</v>
      </c>
      <c r="F288" s="475">
        <v>0</v>
      </c>
    </row>
    <row r="289" spans="1:6" ht="14.9" customHeight="1" x14ac:dyDescent="0.35">
      <c r="A289" s="496" t="s">
        <v>119</v>
      </c>
      <c r="B289" s="497" t="s">
        <v>364</v>
      </c>
      <c r="C289" s="498" t="s">
        <v>811</v>
      </c>
      <c r="D289" s="658" t="s">
        <v>812</v>
      </c>
      <c r="E289" s="667">
        <v>0</v>
      </c>
      <c r="F289" s="475">
        <v>0</v>
      </c>
    </row>
    <row r="290" spans="1:6" ht="14.9" customHeight="1" x14ac:dyDescent="0.35">
      <c r="A290" s="491" t="s">
        <v>119</v>
      </c>
      <c r="B290" s="492" t="s">
        <v>156</v>
      </c>
      <c r="C290" s="493" t="s">
        <v>216</v>
      </c>
      <c r="D290" s="665" t="s">
        <v>217</v>
      </c>
      <c r="E290" s="666">
        <v>1998.13</v>
      </c>
      <c r="F290" s="469">
        <v>0</v>
      </c>
    </row>
    <row r="291" spans="1:6" ht="14.9" customHeight="1" x14ac:dyDescent="0.35">
      <c r="A291" s="496" t="s">
        <v>119</v>
      </c>
      <c r="B291" s="497" t="s">
        <v>364</v>
      </c>
      <c r="C291" s="498" t="s">
        <v>814</v>
      </c>
      <c r="D291" s="658" t="s">
        <v>815</v>
      </c>
      <c r="E291" s="667">
        <v>1921.5</v>
      </c>
      <c r="F291" s="475">
        <v>0</v>
      </c>
    </row>
    <row r="292" spans="1:6" ht="14.9" customHeight="1" x14ac:dyDescent="0.35">
      <c r="A292" s="496" t="s">
        <v>119</v>
      </c>
      <c r="B292" s="497" t="s">
        <v>364</v>
      </c>
      <c r="C292" s="498" t="s">
        <v>817</v>
      </c>
      <c r="D292" s="658" t="s">
        <v>818</v>
      </c>
      <c r="E292" s="667">
        <v>0</v>
      </c>
      <c r="F292" s="475">
        <v>0</v>
      </c>
    </row>
    <row r="293" spans="1:6" ht="14.9" customHeight="1" x14ac:dyDescent="0.35">
      <c r="A293" s="496" t="s">
        <v>119</v>
      </c>
      <c r="B293" s="497" t="s">
        <v>364</v>
      </c>
      <c r="C293" s="498" t="s">
        <v>820</v>
      </c>
      <c r="D293" s="658" t="s">
        <v>821</v>
      </c>
      <c r="E293" s="667">
        <v>0</v>
      </c>
      <c r="F293" s="475">
        <v>0</v>
      </c>
    </row>
    <row r="294" spans="1:6" ht="14.9" customHeight="1" x14ac:dyDescent="0.35">
      <c r="A294" s="496" t="s">
        <v>119</v>
      </c>
      <c r="B294" s="497" t="s">
        <v>364</v>
      </c>
      <c r="C294" s="498" t="s">
        <v>823</v>
      </c>
      <c r="D294" s="658" t="s">
        <v>824</v>
      </c>
      <c r="E294" s="667">
        <v>76.630000000000109</v>
      </c>
      <c r="F294" s="475">
        <v>0</v>
      </c>
    </row>
    <row r="295" spans="1:6" ht="14.9" customHeight="1" x14ac:dyDescent="0.35">
      <c r="A295" s="496" t="s">
        <v>119</v>
      </c>
      <c r="B295" s="497" t="s">
        <v>364</v>
      </c>
      <c r="C295" s="498" t="s">
        <v>826</v>
      </c>
      <c r="D295" s="658" t="s">
        <v>827</v>
      </c>
      <c r="E295" s="667">
        <v>0</v>
      </c>
      <c r="F295" s="475">
        <v>0</v>
      </c>
    </row>
    <row r="296" spans="1:6" ht="14.9" customHeight="1" x14ac:dyDescent="0.35">
      <c r="A296" s="496" t="s">
        <v>119</v>
      </c>
      <c r="B296" s="497" t="s">
        <v>364</v>
      </c>
      <c r="C296" s="498" t="s">
        <v>829</v>
      </c>
      <c r="D296" s="658" t="s">
        <v>830</v>
      </c>
      <c r="E296" s="667">
        <v>0</v>
      </c>
      <c r="F296" s="475">
        <v>0</v>
      </c>
    </row>
    <row r="297" spans="1:6" ht="14.9" customHeight="1" x14ac:dyDescent="0.35">
      <c r="A297" s="496" t="s">
        <v>119</v>
      </c>
      <c r="B297" s="497" t="s">
        <v>364</v>
      </c>
      <c r="C297" s="498" t="s">
        <v>832</v>
      </c>
      <c r="D297" s="658" t="s">
        <v>833</v>
      </c>
      <c r="E297" s="667">
        <v>0</v>
      </c>
      <c r="F297" s="475">
        <v>0</v>
      </c>
    </row>
    <row r="298" spans="1:6" ht="14.9" customHeight="1" x14ac:dyDescent="0.35">
      <c r="A298" s="491" t="s">
        <v>119</v>
      </c>
      <c r="B298" s="492" t="s">
        <v>156</v>
      </c>
      <c r="C298" s="493" t="s">
        <v>218</v>
      </c>
      <c r="D298" s="665" t="s">
        <v>219</v>
      </c>
      <c r="E298" s="666">
        <v>3208.27</v>
      </c>
      <c r="F298" s="469">
        <v>0</v>
      </c>
    </row>
    <row r="299" spans="1:6" ht="14.9" customHeight="1" x14ac:dyDescent="0.35">
      <c r="A299" s="496" t="s">
        <v>119</v>
      </c>
      <c r="B299" s="497" t="s">
        <v>364</v>
      </c>
      <c r="C299" s="498" t="s">
        <v>835</v>
      </c>
      <c r="D299" s="658" t="s">
        <v>836</v>
      </c>
      <c r="E299" s="667">
        <v>3208.27</v>
      </c>
      <c r="F299" s="475">
        <v>0</v>
      </c>
    </row>
    <row r="300" spans="1:6" ht="14.9" customHeight="1" x14ac:dyDescent="0.35">
      <c r="A300" s="458" t="s">
        <v>119</v>
      </c>
      <c r="B300" s="459" t="s">
        <v>129</v>
      </c>
      <c r="C300" s="460" t="s">
        <v>220</v>
      </c>
      <c r="D300" s="663" t="s">
        <v>221</v>
      </c>
      <c r="E300" s="664">
        <v>2813915.7399999993</v>
      </c>
      <c r="F300" s="520">
        <v>1191524.43</v>
      </c>
    </row>
    <row r="301" spans="1:6" ht="14.9" customHeight="1" x14ac:dyDescent="0.35">
      <c r="A301" s="491" t="s">
        <v>119</v>
      </c>
      <c r="B301" s="492" t="s">
        <v>156</v>
      </c>
      <c r="C301" s="493" t="s">
        <v>222</v>
      </c>
      <c r="D301" s="665" t="s">
        <v>223</v>
      </c>
      <c r="E301" s="666">
        <v>183046.54999999996</v>
      </c>
      <c r="F301" s="469">
        <v>0</v>
      </c>
    </row>
    <row r="302" spans="1:6" ht="14.9" customHeight="1" x14ac:dyDescent="0.35">
      <c r="A302" s="496" t="s">
        <v>119</v>
      </c>
      <c r="B302" s="497" t="s">
        <v>364</v>
      </c>
      <c r="C302" s="498" t="s">
        <v>838</v>
      </c>
      <c r="D302" s="658" t="s">
        <v>839</v>
      </c>
      <c r="E302" s="667">
        <v>104258.42999999993</v>
      </c>
      <c r="F302" s="475">
        <v>0</v>
      </c>
    </row>
    <row r="303" spans="1:6" ht="14.9" customHeight="1" x14ac:dyDescent="0.35">
      <c r="A303" s="496" t="s">
        <v>119</v>
      </c>
      <c r="B303" s="497" t="s">
        <v>364</v>
      </c>
      <c r="C303" s="498" t="s">
        <v>841</v>
      </c>
      <c r="D303" s="658" t="s">
        <v>842</v>
      </c>
      <c r="E303" s="667">
        <v>0</v>
      </c>
      <c r="F303" s="475">
        <v>0</v>
      </c>
    </row>
    <row r="304" spans="1:6" ht="14.9" customHeight="1" x14ac:dyDescent="0.35">
      <c r="A304" s="496" t="s">
        <v>119</v>
      </c>
      <c r="B304" s="497" t="s">
        <v>364</v>
      </c>
      <c r="C304" s="498" t="s">
        <v>844</v>
      </c>
      <c r="D304" s="658" t="s">
        <v>845</v>
      </c>
      <c r="E304" s="667">
        <v>0</v>
      </c>
      <c r="F304" s="475">
        <v>0</v>
      </c>
    </row>
    <row r="305" spans="1:6" ht="14.9" customHeight="1" x14ac:dyDescent="0.35">
      <c r="A305" s="496" t="s">
        <v>119</v>
      </c>
      <c r="B305" s="497" t="s">
        <v>364</v>
      </c>
      <c r="C305" s="498" t="s">
        <v>847</v>
      </c>
      <c r="D305" s="658" t="s">
        <v>848</v>
      </c>
      <c r="E305" s="667">
        <v>78788.120000000024</v>
      </c>
      <c r="F305" s="475">
        <v>0</v>
      </c>
    </row>
    <row r="306" spans="1:6" ht="14.9" customHeight="1" x14ac:dyDescent="0.35">
      <c r="A306" s="491" t="s">
        <v>119</v>
      </c>
      <c r="B306" s="492" t="s">
        <v>156</v>
      </c>
      <c r="C306" s="611" t="s">
        <v>224</v>
      </c>
      <c r="D306" s="665" t="s">
        <v>225</v>
      </c>
      <c r="E306" s="666">
        <v>52777.410000000033</v>
      </c>
      <c r="F306" s="469">
        <v>0</v>
      </c>
    </row>
    <row r="307" spans="1:6" ht="14.9" customHeight="1" x14ac:dyDescent="0.35">
      <c r="A307" s="496" t="s">
        <v>119</v>
      </c>
      <c r="B307" s="497" t="s">
        <v>364</v>
      </c>
      <c r="C307" s="498" t="s">
        <v>850</v>
      </c>
      <c r="D307" s="658" t="s">
        <v>851</v>
      </c>
      <c r="E307" s="667">
        <v>34620.640000000029</v>
      </c>
      <c r="F307" s="475">
        <v>0</v>
      </c>
    </row>
    <row r="308" spans="1:6" ht="14.9" customHeight="1" x14ac:dyDescent="0.35">
      <c r="A308" s="496" t="s">
        <v>119</v>
      </c>
      <c r="B308" s="497" t="s">
        <v>364</v>
      </c>
      <c r="C308" s="498" t="s">
        <v>853</v>
      </c>
      <c r="D308" s="658" t="s">
        <v>854</v>
      </c>
      <c r="E308" s="667">
        <v>36</v>
      </c>
      <c r="F308" s="475">
        <v>0</v>
      </c>
    </row>
    <row r="309" spans="1:6" ht="14.9" customHeight="1" x14ac:dyDescent="0.35">
      <c r="A309" s="496" t="s">
        <v>119</v>
      </c>
      <c r="B309" s="497" t="s">
        <v>364</v>
      </c>
      <c r="C309" s="498" t="s">
        <v>1048</v>
      </c>
      <c r="D309" s="658" t="s">
        <v>1467</v>
      </c>
      <c r="E309" s="667">
        <v>36</v>
      </c>
      <c r="F309" s="475">
        <v>0</v>
      </c>
    </row>
    <row r="310" spans="1:6" ht="14.9" customHeight="1" x14ac:dyDescent="0.35">
      <c r="A310" s="496" t="s">
        <v>119</v>
      </c>
      <c r="B310" s="497" t="s">
        <v>364</v>
      </c>
      <c r="C310" s="498" t="s">
        <v>856</v>
      </c>
      <c r="D310" s="658" t="s">
        <v>857</v>
      </c>
      <c r="E310" s="667">
        <v>0</v>
      </c>
      <c r="F310" s="475">
        <v>0</v>
      </c>
    </row>
    <row r="311" spans="1:6" ht="14.9" customHeight="1" x14ac:dyDescent="0.35">
      <c r="A311" s="496" t="s">
        <v>119</v>
      </c>
      <c r="B311" s="497" t="s">
        <v>364</v>
      </c>
      <c r="C311" s="498" t="s">
        <v>1432</v>
      </c>
      <c r="D311" s="658" t="s">
        <v>860</v>
      </c>
      <c r="E311" s="667">
        <v>18120.770000000004</v>
      </c>
      <c r="F311" s="475">
        <v>0</v>
      </c>
    </row>
    <row r="312" spans="1:6" ht="14.9" customHeight="1" x14ac:dyDescent="0.35">
      <c r="A312" s="496" t="s">
        <v>119</v>
      </c>
      <c r="B312" s="535" t="s">
        <v>364</v>
      </c>
      <c r="C312" s="498" t="s">
        <v>862</v>
      </c>
      <c r="D312" s="658" t="s">
        <v>863</v>
      </c>
      <c r="E312" s="667">
        <v>0</v>
      </c>
      <c r="F312" s="475">
        <v>0</v>
      </c>
    </row>
    <row r="313" spans="1:6" ht="14.9" customHeight="1" x14ac:dyDescent="0.35">
      <c r="A313" s="491" t="s">
        <v>119</v>
      </c>
      <c r="B313" s="492" t="s">
        <v>156</v>
      </c>
      <c r="C313" s="493" t="s">
        <v>226</v>
      </c>
      <c r="D313" s="665" t="s">
        <v>227</v>
      </c>
      <c r="E313" s="666">
        <v>6724.6400000000031</v>
      </c>
      <c r="F313" s="469">
        <v>0</v>
      </c>
    </row>
    <row r="314" spans="1:6" ht="14.9" customHeight="1" x14ac:dyDescent="0.35">
      <c r="A314" s="496" t="s">
        <v>119</v>
      </c>
      <c r="B314" s="497" t="s">
        <v>364</v>
      </c>
      <c r="C314" s="498" t="s">
        <v>865</v>
      </c>
      <c r="D314" s="658" t="s">
        <v>866</v>
      </c>
      <c r="E314" s="667">
        <v>6724.6400000000031</v>
      </c>
      <c r="F314" s="475">
        <v>0</v>
      </c>
    </row>
    <row r="315" spans="1:6" ht="14.9" customHeight="1" x14ac:dyDescent="0.35">
      <c r="A315" s="491" t="s">
        <v>119</v>
      </c>
      <c r="B315" s="492" t="s">
        <v>156</v>
      </c>
      <c r="C315" s="611" t="s">
        <v>228</v>
      </c>
      <c r="D315" s="665" t="s">
        <v>229</v>
      </c>
      <c r="E315" s="666">
        <v>65756.58</v>
      </c>
      <c r="F315" s="469">
        <v>10344.24</v>
      </c>
    </row>
    <row r="316" spans="1:6" ht="14.9" customHeight="1" x14ac:dyDescent="0.35">
      <c r="A316" s="496" t="s">
        <v>119</v>
      </c>
      <c r="B316" s="497" t="s">
        <v>364</v>
      </c>
      <c r="C316" s="498" t="s">
        <v>868</v>
      </c>
      <c r="D316" s="658" t="s">
        <v>869</v>
      </c>
      <c r="E316" s="667">
        <v>19932.25</v>
      </c>
      <c r="F316" s="475">
        <v>0</v>
      </c>
    </row>
    <row r="317" spans="1:6" ht="14.9" customHeight="1" x14ac:dyDescent="0.35">
      <c r="A317" s="496" t="s">
        <v>119</v>
      </c>
      <c r="B317" s="497" t="s">
        <v>364</v>
      </c>
      <c r="C317" s="498" t="s">
        <v>871</v>
      </c>
      <c r="D317" s="658" t="s">
        <v>872</v>
      </c>
      <c r="E317" s="667">
        <v>14884.899999999996</v>
      </c>
      <c r="F317" s="475">
        <v>584.24</v>
      </c>
    </row>
    <row r="318" spans="1:6" ht="14.9" customHeight="1" x14ac:dyDescent="0.35">
      <c r="A318" s="496" t="s">
        <v>119</v>
      </c>
      <c r="B318" s="497" t="s">
        <v>364</v>
      </c>
      <c r="C318" s="498" t="s">
        <v>874</v>
      </c>
      <c r="D318" s="658" t="s">
        <v>875</v>
      </c>
      <c r="E318" s="667">
        <v>298.02000000001863</v>
      </c>
      <c r="F318" s="475">
        <v>0</v>
      </c>
    </row>
    <row r="319" spans="1:6" ht="14.9" customHeight="1" x14ac:dyDescent="0.35">
      <c r="A319" s="496" t="s">
        <v>119</v>
      </c>
      <c r="B319" s="497" t="s">
        <v>364</v>
      </c>
      <c r="C319" s="498" t="s">
        <v>877</v>
      </c>
      <c r="D319" s="658" t="s">
        <v>878</v>
      </c>
      <c r="E319" s="667">
        <v>25707.549999999988</v>
      </c>
      <c r="F319" s="475">
        <v>0</v>
      </c>
    </row>
    <row r="320" spans="1:6" ht="14.9" customHeight="1" x14ac:dyDescent="0.35">
      <c r="A320" s="496" t="s">
        <v>119</v>
      </c>
      <c r="B320" s="497" t="s">
        <v>364</v>
      </c>
      <c r="C320" s="498" t="s">
        <v>880</v>
      </c>
      <c r="D320" s="658" t="s">
        <v>881</v>
      </c>
      <c r="E320" s="667">
        <v>0</v>
      </c>
      <c r="F320" s="475">
        <v>9760</v>
      </c>
    </row>
    <row r="321" spans="1:6" ht="14.9" customHeight="1" x14ac:dyDescent="0.35">
      <c r="A321" s="496" t="s">
        <v>119</v>
      </c>
      <c r="B321" s="497" t="s">
        <v>364</v>
      </c>
      <c r="C321" s="498" t="s">
        <v>883</v>
      </c>
      <c r="D321" s="658" t="s">
        <v>884</v>
      </c>
      <c r="E321" s="667">
        <v>4933.8599999999997</v>
      </c>
      <c r="F321" s="475">
        <v>0</v>
      </c>
    </row>
    <row r="322" spans="1:6" ht="14.9" customHeight="1" x14ac:dyDescent="0.35">
      <c r="A322" s="496" t="s">
        <v>119</v>
      </c>
      <c r="B322" s="497" t="s">
        <v>364</v>
      </c>
      <c r="C322" s="536" t="s">
        <v>886</v>
      </c>
      <c r="D322" s="658" t="s">
        <v>887</v>
      </c>
      <c r="E322" s="667">
        <v>0</v>
      </c>
      <c r="F322" s="475">
        <v>0</v>
      </c>
    </row>
    <row r="323" spans="1:6" ht="14.9" customHeight="1" x14ac:dyDescent="0.35">
      <c r="A323" s="496" t="s">
        <v>119</v>
      </c>
      <c r="B323" s="497" t="s">
        <v>364</v>
      </c>
      <c r="C323" s="498" t="s">
        <v>889</v>
      </c>
      <c r="D323" s="658" t="s">
        <v>890</v>
      </c>
      <c r="E323" s="667">
        <v>0</v>
      </c>
      <c r="F323" s="475">
        <v>0</v>
      </c>
    </row>
    <row r="324" spans="1:6" ht="14.9" customHeight="1" x14ac:dyDescent="0.35">
      <c r="A324" s="491" t="s">
        <v>119</v>
      </c>
      <c r="B324" s="492" t="s">
        <v>156</v>
      </c>
      <c r="C324" s="611" t="s">
        <v>230</v>
      </c>
      <c r="D324" s="665" t="s">
        <v>231</v>
      </c>
      <c r="E324" s="666">
        <v>124511.28999999995</v>
      </c>
      <c r="F324" s="469">
        <v>6584.34</v>
      </c>
    </row>
    <row r="325" spans="1:6" ht="14.9" customHeight="1" x14ac:dyDescent="0.35">
      <c r="A325" s="496" t="s">
        <v>119</v>
      </c>
      <c r="B325" s="497" t="s">
        <v>364</v>
      </c>
      <c r="C325" s="498" t="s">
        <v>892</v>
      </c>
      <c r="D325" s="658" t="s">
        <v>893</v>
      </c>
      <c r="E325" s="667">
        <v>0</v>
      </c>
      <c r="F325" s="475">
        <v>0</v>
      </c>
    </row>
    <row r="326" spans="1:6" ht="14.9" customHeight="1" x14ac:dyDescent="0.35">
      <c r="A326" s="496" t="s">
        <v>119</v>
      </c>
      <c r="B326" s="497" t="s">
        <v>364</v>
      </c>
      <c r="C326" s="498" t="s">
        <v>895</v>
      </c>
      <c r="D326" s="658" t="s">
        <v>896</v>
      </c>
      <c r="E326" s="667">
        <v>1098.08</v>
      </c>
      <c r="F326" s="475">
        <v>0</v>
      </c>
    </row>
    <row r="327" spans="1:6" ht="14.9" customHeight="1" x14ac:dyDescent="0.35">
      <c r="A327" s="496" t="s">
        <v>119</v>
      </c>
      <c r="B327" s="497" t="s">
        <v>364</v>
      </c>
      <c r="C327" s="498" t="s">
        <v>898</v>
      </c>
      <c r="D327" s="658" t="s">
        <v>899</v>
      </c>
      <c r="E327" s="667">
        <v>0</v>
      </c>
      <c r="F327" s="475">
        <v>0</v>
      </c>
    </row>
    <row r="328" spans="1:6" ht="14.9" customHeight="1" x14ac:dyDescent="0.35">
      <c r="A328" s="496" t="s">
        <v>119</v>
      </c>
      <c r="B328" s="497" t="s">
        <v>364</v>
      </c>
      <c r="C328" s="498" t="s">
        <v>901</v>
      </c>
      <c r="D328" s="658" t="s">
        <v>902</v>
      </c>
      <c r="E328" s="667">
        <v>25830.819999999949</v>
      </c>
      <c r="F328" s="475">
        <v>0</v>
      </c>
    </row>
    <row r="329" spans="1:6" ht="14.9" customHeight="1" x14ac:dyDescent="0.35">
      <c r="A329" s="496" t="s">
        <v>119</v>
      </c>
      <c r="B329" s="497" t="s">
        <v>364</v>
      </c>
      <c r="C329" s="498" t="s">
        <v>904</v>
      </c>
      <c r="D329" s="658" t="s">
        <v>905</v>
      </c>
      <c r="E329" s="667">
        <v>67020.94</v>
      </c>
      <c r="F329" s="475">
        <v>6584.34</v>
      </c>
    </row>
    <row r="330" spans="1:6" ht="14.9" customHeight="1" x14ac:dyDescent="0.35">
      <c r="A330" s="496" t="s">
        <v>119</v>
      </c>
      <c r="B330" s="497" t="s">
        <v>364</v>
      </c>
      <c r="C330" s="498" t="s">
        <v>907</v>
      </c>
      <c r="D330" s="658" t="s">
        <v>908</v>
      </c>
      <c r="E330" s="667">
        <v>0</v>
      </c>
      <c r="F330" s="475">
        <v>0</v>
      </c>
    </row>
    <row r="331" spans="1:6" ht="14.9" customHeight="1" x14ac:dyDescent="0.35">
      <c r="A331" s="496" t="s">
        <v>119</v>
      </c>
      <c r="B331" s="497" t="s">
        <v>364</v>
      </c>
      <c r="C331" s="498" t="s">
        <v>910</v>
      </c>
      <c r="D331" s="658" t="s">
        <v>911</v>
      </c>
      <c r="E331" s="667">
        <v>30561.449999999997</v>
      </c>
      <c r="F331" s="475">
        <v>0</v>
      </c>
    </row>
    <row r="332" spans="1:6" ht="14.9" customHeight="1" x14ac:dyDescent="0.35">
      <c r="A332" s="496" t="s">
        <v>119</v>
      </c>
      <c r="B332" s="497" t="s">
        <v>364</v>
      </c>
      <c r="C332" s="498" t="s">
        <v>913</v>
      </c>
      <c r="D332" s="658" t="s">
        <v>914</v>
      </c>
      <c r="E332" s="667">
        <v>0</v>
      </c>
      <c r="F332" s="475">
        <v>0</v>
      </c>
    </row>
    <row r="333" spans="1:6" ht="14.9" customHeight="1" x14ac:dyDescent="0.35">
      <c r="A333" s="491" t="s">
        <v>119</v>
      </c>
      <c r="B333" s="492" t="s">
        <v>156</v>
      </c>
      <c r="C333" s="493" t="s">
        <v>232</v>
      </c>
      <c r="D333" s="665" t="s">
        <v>233</v>
      </c>
      <c r="E333" s="666">
        <v>0</v>
      </c>
      <c r="F333" s="469">
        <v>0</v>
      </c>
    </row>
    <row r="334" spans="1:6" ht="14.9" customHeight="1" x14ac:dyDescent="0.35">
      <c r="A334" s="496" t="s">
        <v>119</v>
      </c>
      <c r="B334" s="497" t="s">
        <v>364</v>
      </c>
      <c r="C334" s="498" t="s">
        <v>916</v>
      </c>
      <c r="D334" s="658" t="s">
        <v>917</v>
      </c>
      <c r="E334" s="667">
        <v>0</v>
      </c>
      <c r="F334" s="475">
        <v>0</v>
      </c>
    </row>
    <row r="335" spans="1:6" ht="14.9" customHeight="1" x14ac:dyDescent="0.35">
      <c r="A335" s="496" t="s">
        <v>119</v>
      </c>
      <c r="B335" s="497" t="s">
        <v>364</v>
      </c>
      <c r="C335" s="498" t="s">
        <v>919</v>
      </c>
      <c r="D335" s="658" t="s">
        <v>920</v>
      </c>
      <c r="E335" s="667">
        <v>0</v>
      </c>
      <c r="F335" s="475">
        <v>0</v>
      </c>
    </row>
    <row r="336" spans="1:6" ht="14.9" customHeight="1" x14ac:dyDescent="0.35">
      <c r="A336" s="612" t="s">
        <v>119</v>
      </c>
      <c r="B336" s="613" t="s">
        <v>364</v>
      </c>
      <c r="C336" s="498" t="s">
        <v>922</v>
      </c>
      <c r="D336" s="658" t="s">
        <v>923</v>
      </c>
      <c r="E336" s="667">
        <v>0</v>
      </c>
      <c r="F336" s="475">
        <v>0</v>
      </c>
    </row>
    <row r="337" spans="1:6" ht="14.9" customHeight="1" x14ac:dyDescent="0.35">
      <c r="A337" s="491" t="s">
        <v>119</v>
      </c>
      <c r="B337" s="492" t="s">
        <v>156</v>
      </c>
      <c r="C337" s="611" t="s">
        <v>234</v>
      </c>
      <c r="D337" s="665" t="s">
        <v>235</v>
      </c>
      <c r="E337" s="666">
        <v>256804.94</v>
      </c>
      <c r="F337" s="469">
        <v>101126.03999999998</v>
      </c>
    </row>
    <row r="338" spans="1:6" ht="14.9" customHeight="1" x14ac:dyDescent="0.35">
      <c r="A338" s="496" t="s">
        <v>119</v>
      </c>
      <c r="B338" s="497" t="s">
        <v>364</v>
      </c>
      <c r="C338" s="498" t="s">
        <v>925</v>
      </c>
      <c r="D338" s="658" t="s">
        <v>926</v>
      </c>
      <c r="E338" s="667">
        <v>0</v>
      </c>
      <c r="F338" s="475">
        <v>0</v>
      </c>
    </row>
    <row r="339" spans="1:6" ht="14.9" customHeight="1" x14ac:dyDescent="0.35">
      <c r="A339" s="496" t="s">
        <v>119</v>
      </c>
      <c r="B339" s="497" t="s">
        <v>364</v>
      </c>
      <c r="C339" s="498" t="s">
        <v>928</v>
      </c>
      <c r="D339" s="658" t="s">
        <v>929</v>
      </c>
      <c r="E339" s="667">
        <v>0</v>
      </c>
      <c r="F339" s="475">
        <v>0</v>
      </c>
    </row>
    <row r="340" spans="1:6" ht="14.9" customHeight="1" x14ac:dyDescent="0.35">
      <c r="A340" s="496" t="s">
        <v>119</v>
      </c>
      <c r="B340" s="497" t="s">
        <v>364</v>
      </c>
      <c r="C340" s="498" t="s">
        <v>931</v>
      </c>
      <c r="D340" s="658" t="s">
        <v>932</v>
      </c>
      <c r="E340" s="667">
        <v>0</v>
      </c>
      <c r="F340" s="475">
        <v>0</v>
      </c>
    </row>
    <row r="341" spans="1:6" ht="14.9" customHeight="1" x14ac:dyDescent="0.35">
      <c r="A341" s="496" t="s">
        <v>119</v>
      </c>
      <c r="B341" s="497" t="s">
        <v>364</v>
      </c>
      <c r="C341" s="498" t="s">
        <v>934</v>
      </c>
      <c r="D341" s="658" t="s">
        <v>935</v>
      </c>
      <c r="E341" s="667">
        <v>0</v>
      </c>
      <c r="F341" s="475">
        <v>0</v>
      </c>
    </row>
    <row r="342" spans="1:6" ht="14.9" customHeight="1" x14ac:dyDescent="0.35">
      <c r="A342" s="496" t="s">
        <v>119</v>
      </c>
      <c r="B342" s="497" t="s">
        <v>364</v>
      </c>
      <c r="C342" s="498" t="s">
        <v>937</v>
      </c>
      <c r="D342" s="658" t="s">
        <v>938</v>
      </c>
      <c r="E342" s="667">
        <v>0</v>
      </c>
      <c r="F342" s="475">
        <v>0</v>
      </c>
    </row>
    <row r="343" spans="1:6" ht="14.9" customHeight="1" x14ac:dyDescent="0.35">
      <c r="A343" s="496" t="s">
        <v>119</v>
      </c>
      <c r="B343" s="497" t="s">
        <v>364</v>
      </c>
      <c r="C343" s="498" t="s">
        <v>940</v>
      </c>
      <c r="D343" s="658" t="s">
        <v>941</v>
      </c>
      <c r="E343" s="667">
        <v>256804.94</v>
      </c>
      <c r="F343" s="475">
        <v>101126.03999999998</v>
      </c>
    </row>
    <row r="344" spans="1:6" ht="14.9" customHeight="1" x14ac:dyDescent="0.35">
      <c r="A344" s="496" t="s">
        <v>119</v>
      </c>
      <c r="B344" s="497" t="s">
        <v>364</v>
      </c>
      <c r="C344" s="498" t="s">
        <v>943</v>
      </c>
      <c r="D344" s="658" t="s">
        <v>944</v>
      </c>
      <c r="E344" s="667">
        <v>0</v>
      </c>
      <c r="F344" s="475">
        <v>0</v>
      </c>
    </row>
    <row r="345" spans="1:6" ht="14.9" customHeight="1" x14ac:dyDescent="0.35">
      <c r="A345" s="491" t="s">
        <v>119</v>
      </c>
      <c r="B345" s="492" t="s">
        <v>156</v>
      </c>
      <c r="C345" s="493" t="s">
        <v>236</v>
      </c>
      <c r="D345" s="665" t="s">
        <v>237</v>
      </c>
      <c r="E345" s="666">
        <v>0</v>
      </c>
      <c r="F345" s="469">
        <v>0</v>
      </c>
    </row>
    <row r="346" spans="1:6" ht="14.9" customHeight="1" x14ac:dyDescent="0.35">
      <c r="A346" s="496" t="s">
        <v>119</v>
      </c>
      <c r="B346" s="497" t="s">
        <v>364</v>
      </c>
      <c r="C346" s="498" t="s">
        <v>946</v>
      </c>
      <c r="D346" s="658" t="s">
        <v>947</v>
      </c>
      <c r="E346" s="667">
        <v>0</v>
      </c>
      <c r="F346" s="475">
        <v>0</v>
      </c>
    </row>
    <row r="347" spans="1:6" ht="14.9" customHeight="1" x14ac:dyDescent="0.35">
      <c r="A347" s="496" t="s">
        <v>119</v>
      </c>
      <c r="B347" s="497" t="s">
        <v>364</v>
      </c>
      <c r="C347" s="498" t="s">
        <v>949</v>
      </c>
      <c r="D347" s="658" t="s">
        <v>950</v>
      </c>
      <c r="E347" s="667">
        <v>0</v>
      </c>
      <c r="F347" s="475">
        <v>0</v>
      </c>
    </row>
    <row r="348" spans="1:6" ht="14.9" customHeight="1" x14ac:dyDescent="0.35">
      <c r="A348" s="491" t="s">
        <v>119</v>
      </c>
      <c r="B348" s="492" t="s">
        <v>156</v>
      </c>
      <c r="C348" s="493" t="s">
        <v>238</v>
      </c>
      <c r="D348" s="665" t="s">
        <v>239</v>
      </c>
      <c r="E348" s="666">
        <v>860623.86999999965</v>
      </c>
      <c r="F348" s="469">
        <v>1058129.31</v>
      </c>
    </row>
    <row r="349" spans="1:6" ht="14.9" customHeight="1" x14ac:dyDescent="0.35">
      <c r="A349" s="496" t="s">
        <v>119</v>
      </c>
      <c r="B349" s="497" t="s">
        <v>364</v>
      </c>
      <c r="C349" s="498" t="s">
        <v>952</v>
      </c>
      <c r="D349" s="658" t="s">
        <v>953</v>
      </c>
      <c r="E349" s="667">
        <v>0</v>
      </c>
      <c r="F349" s="475">
        <v>0</v>
      </c>
    </row>
    <row r="350" spans="1:6" ht="14.9" customHeight="1" x14ac:dyDescent="0.35">
      <c r="A350" s="496" t="s">
        <v>119</v>
      </c>
      <c r="B350" s="497" t="s">
        <v>364</v>
      </c>
      <c r="C350" s="498" t="s">
        <v>955</v>
      </c>
      <c r="D350" s="658" t="s">
        <v>956</v>
      </c>
      <c r="E350" s="667">
        <v>88720.4</v>
      </c>
      <c r="F350" s="475">
        <v>0</v>
      </c>
    </row>
    <row r="351" spans="1:6" ht="14.9" customHeight="1" x14ac:dyDescent="0.35">
      <c r="A351" s="496" t="s">
        <v>119</v>
      </c>
      <c r="B351" s="497" t="s">
        <v>364</v>
      </c>
      <c r="C351" s="498" t="s">
        <v>958</v>
      </c>
      <c r="D351" s="658" t="s">
        <v>959</v>
      </c>
      <c r="E351" s="667">
        <v>0</v>
      </c>
      <c r="F351" s="475">
        <v>0</v>
      </c>
    </row>
    <row r="352" spans="1:6" ht="14.9" customHeight="1" x14ac:dyDescent="0.35">
      <c r="A352" s="496" t="s">
        <v>119</v>
      </c>
      <c r="B352" s="614" t="s">
        <v>364</v>
      </c>
      <c r="C352" s="615" t="s">
        <v>961</v>
      </c>
      <c r="D352" s="669" t="s">
        <v>962</v>
      </c>
      <c r="E352" s="667">
        <v>18659.179999999993</v>
      </c>
      <c r="F352" s="475">
        <v>0</v>
      </c>
    </row>
    <row r="353" spans="1:6" ht="14.9" customHeight="1" x14ac:dyDescent="0.35">
      <c r="A353" s="496" t="s">
        <v>119</v>
      </c>
      <c r="B353" s="614" t="s">
        <v>364</v>
      </c>
      <c r="C353" s="615" t="s">
        <v>1433</v>
      </c>
      <c r="D353" s="669" t="s">
        <v>965</v>
      </c>
      <c r="E353" s="667">
        <v>55885.469999999972</v>
      </c>
      <c r="F353" s="475">
        <v>228500</v>
      </c>
    </row>
    <row r="354" spans="1:6" ht="14.9" customHeight="1" x14ac:dyDescent="0.35">
      <c r="A354" s="612" t="s">
        <v>119</v>
      </c>
      <c r="B354" s="613" t="s">
        <v>364</v>
      </c>
      <c r="C354" s="498" t="s">
        <v>967</v>
      </c>
      <c r="D354" s="658" t="s">
        <v>968</v>
      </c>
      <c r="E354" s="667">
        <v>786079.21999999974</v>
      </c>
      <c r="F354" s="475">
        <v>829629.31</v>
      </c>
    </row>
    <row r="355" spans="1:6" ht="14.9" customHeight="1" x14ac:dyDescent="0.35">
      <c r="A355" s="491" t="s">
        <v>119</v>
      </c>
      <c r="B355" s="492" t="s">
        <v>156</v>
      </c>
      <c r="C355" s="611" t="s">
        <v>240</v>
      </c>
      <c r="D355" s="665" t="s">
        <v>241</v>
      </c>
      <c r="E355" s="666">
        <v>0</v>
      </c>
      <c r="F355" s="469">
        <v>0</v>
      </c>
    </row>
    <row r="356" spans="1:6" ht="14.9" customHeight="1" x14ac:dyDescent="0.35">
      <c r="A356" s="496" t="s">
        <v>119</v>
      </c>
      <c r="B356" s="497" t="s">
        <v>364</v>
      </c>
      <c r="C356" s="498" t="s">
        <v>970</v>
      </c>
      <c r="D356" s="658" t="s">
        <v>971</v>
      </c>
      <c r="E356" s="667">
        <v>0</v>
      </c>
      <c r="F356" s="475">
        <v>0</v>
      </c>
    </row>
    <row r="357" spans="1:6" ht="14.9" customHeight="1" x14ac:dyDescent="0.35">
      <c r="A357" s="496" t="s">
        <v>119</v>
      </c>
      <c r="B357" s="497" t="s">
        <v>364</v>
      </c>
      <c r="C357" s="498" t="s">
        <v>973</v>
      </c>
      <c r="D357" s="658" t="s">
        <v>974</v>
      </c>
      <c r="E357" s="667">
        <v>0</v>
      </c>
      <c r="F357" s="475">
        <v>0</v>
      </c>
    </row>
    <row r="358" spans="1:6" ht="14.9" customHeight="1" x14ac:dyDescent="0.35">
      <c r="A358" s="491" t="s">
        <v>119</v>
      </c>
      <c r="B358" s="492" t="s">
        <v>156</v>
      </c>
      <c r="C358" s="611" t="s">
        <v>242</v>
      </c>
      <c r="D358" s="665" t="s">
        <v>243</v>
      </c>
      <c r="E358" s="666">
        <v>91465.969999999972</v>
      </c>
      <c r="F358" s="469">
        <v>10693.210000000006</v>
      </c>
    </row>
    <row r="359" spans="1:6" ht="14.9" customHeight="1" x14ac:dyDescent="0.35">
      <c r="A359" s="496" t="s">
        <v>119</v>
      </c>
      <c r="B359" s="497" t="s">
        <v>364</v>
      </c>
      <c r="C359" s="498" t="s">
        <v>976</v>
      </c>
      <c r="D359" s="658" t="s">
        <v>977</v>
      </c>
      <c r="E359" s="667">
        <v>26304.709999999963</v>
      </c>
      <c r="F359" s="475">
        <v>10693.210000000006</v>
      </c>
    </row>
    <row r="360" spans="1:6" ht="14.9" customHeight="1" x14ac:dyDescent="0.35">
      <c r="A360" s="496" t="s">
        <v>119</v>
      </c>
      <c r="B360" s="497" t="s">
        <v>364</v>
      </c>
      <c r="C360" s="498" t="s">
        <v>979</v>
      </c>
      <c r="D360" s="658" t="s">
        <v>980</v>
      </c>
      <c r="E360" s="667">
        <v>65161.260000000009</v>
      </c>
      <c r="F360" s="475">
        <v>0</v>
      </c>
    </row>
    <row r="361" spans="1:6" ht="14.9" customHeight="1" x14ac:dyDescent="0.35">
      <c r="A361" s="496" t="s">
        <v>119</v>
      </c>
      <c r="B361" s="497" t="s">
        <v>364</v>
      </c>
      <c r="C361" s="498" t="s">
        <v>982</v>
      </c>
      <c r="D361" s="658" t="s">
        <v>983</v>
      </c>
      <c r="E361" s="667">
        <v>0</v>
      </c>
      <c r="F361" s="475">
        <v>0</v>
      </c>
    </row>
    <row r="362" spans="1:6" ht="14.9" customHeight="1" x14ac:dyDescent="0.35">
      <c r="A362" s="496" t="s">
        <v>119</v>
      </c>
      <c r="B362" s="497" t="s">
        <v>364</v>
      </c>
      <c r="C362" s="498" t="s">
        <v>985</v>
      </c>
      <c r="D362" s="658" t="s">
        <v>986</v>
      </c>
      <c r="E362" s="667">
        <v>0</v>
      </c>
      <c r="F362" s="475">
        <v>0</v>
      </c>
    </row>
    <row r="363" spans="1:6" ht="14.9" hidden="1" customHeight="1" x14ac:dyDescent="0.35">
      <c r="A363" s="496" t="s">
        <v>119</v>
      </c>
      <c r="B363" s="497" t="s">
        <v>364</v>
      </c>
      <c r="C363" s="498" t="s">
        <v>988</v>
      </c>
      <c r="D363" s="658" t="s">
        <v>989</v>
      </c>
      <c r="E363" s="667">
        <v>0</v>
      </c>
      <c r="F363" s="475">
        <v>0</v>
      </c>
    </row>
    <row r="364" spans="1:6" ht="14.9" hidden="1" customHeight="1" x14ac:dyDescent="0.35">
      <c r="A364" s="496" t="s">
        <v>119</v>
      </c>
      <c r="B364" s="497" t="s">
        <v>364</v>
      </c>
      <c r="C364" s="498" t="s">
        <v>990</v>
      </c>
      <c r="D364" s="658" t="s">
        <v>991</v>
      </c>
      <c r="E364" s="667">
        <v>0</v>
      </c>
      <c r="F364" s="475">
        <v>0</v>
      </c>
    </row>
    <row r="365" spans="1:6" ht="14.9" customHeight="1" x14ac:dyDescent="0.35">
      <c r="A365" s="491" t="s">
        <v>119</v>
      </c>
      <c r="B365" s="492" t="s">
        <v>156</v>
      </c>
      <c r="C365" s="611" t="s">
        <v>244</v>
      </c>
      <c r="D365" s="665" t="s">
        <v>245</v>
      </c>
      <c r="E365" s="670">
        <v>223.16999999999871</v>
      </c>
      <c r="F365" s="617">
        <v>0</v>
      </c>
    </row>
    <row r="366" spans="1:6" ht="14.9" customHeight="1" x14ac:dyDescent="0.35">
      <c r="A366" s="496" t="s">
        <v>119</v>
      </c>
      <c r="B366" s="497" t="s">
        <v>364</v>
      </c>
      <c r="C366" s="498" t="s">
        <v>992</v>
      </c>
      <c r="D366" s="658" t="s">
        <v>993</v>
      </c>
      <c r="E366" s="667">
        <v>0</v>
      </c>
      <c r="F366" s="475">
        <v>0</v>
      </c>
    </row>
    <row r="367" spans="1:6" ht="14.9" customHeight="1" x14ac:dyDescent="0.35">
      <c r="A367" s="496" t="s">
        <v>119</v>
      </c>
      <c r="B367" s="497" t="s">
        <v>364</v>
      </c>
      <c r="C367" s="498" t="s">
        <v>995</v>
      </c>
      <c r="D367" s="658" t="s">
        <v>996</v>
      </c>
      <c r="E367" s="667">
        <v>213.65000000000009</v>
      </c>
      <c r="F367" s="475">
        <v>0</v>
      </c>
    </row>
    <row r="368" spans="1:6" ht="14.9" customHeight="1" x14ac:dyDescent="0.35">
      <c r="A368" s="496" t="s">
        <v>119</v>
      </c>
      <c r="B368" s="497" t="s">
        <v>364</v>
      </c>
      <c r="C368" s="498" t="s">
        <v>998</v>
      </c>
      <c r="D368" s="658" t="s">
        <v>999</v>
      </c>
      <c r="E368" s="667">
        <v>0</v>
      </c>
      <c r="F368" s="475">
        <v>0</v>
      </c>
    </row>
    <row r="369" spans="1:6" ht="14.9" customHeight="1" x14ac:dyDescent="0.35">
      <c r="A369" s="496" t="s">
        <v>119</v>
      </c>
      <c r="B369" s="497" t="s">
        <v>364</v>
      </c>
      <c r="C369" s="498" t="s">
        <v>1001</v>
      </c>
      <c r="D369" s="658" t="s">
        <v>1002</v>
      </c>
      <c r="E369" s="667">
        <v>9.5199999999986176</v>
      </c>
      <c r="F369" s="475">
        <v>0</v>
      </c>
    </row>
    <row r="370" spans="1:6" ht="14.9" customHeight="1" x14ac:dyDescent="0.35">
      <c r="A370" s="491" t="s">
        <v>119</v>
      </c>
      <c r="B370" s="492" t="s">
        <v>156</v>
      </c>
      <c r="C370" s="493" t="s">
        <v>246</v>
      </c>
      <c r="D370" s="665" t="s">
        <v>247</v>
      </c>
      <c r="E370" s="666">
        <v>39040</v>
      </c>
      <c r="F370" s="469">
        <v>0</v>
      </c>
    </row>
    <row r="371" spans="1:6" ht="14.9" customHeight="1" x14ac:dyDescent="0.35">
      <c r="A371" s="496" t="s">
        <v>119</v>
      </c>
      <c r="B371" s="497" t="s">
        <v>364</v>
      </c>
      <c r="C371" s="498" t="s">
        <v>1004</v>
      </c>
      <c r="D371" s="658" t="s">
        <v>1005</v>
      </c>
      <c r="E371" s="667">
        <v>39040</v>
      </c>
      <c r="F371" s="475">
        <v>0</v>
      </c>
    </row>
    <row r="372" spans="1:6" ht="14.9" customHeight="1" x14ac:dyDescent="0.35">
      <c r="A372" s="496" t="s">
        <v>119</v>
      </c>
      <c r="B372" s="497" t="s">
        <v>364</v>
      </c>
      <c r="C372" s="498" t="s">
        <v>1007</v>
      </c>
      <c r="D372" s="658" t="s">
        <v>1008</v>
      </c>
      <c r="E372" s="667">
        <v>0</v>
      </c>
      <c r="F372" s="475">
        <v>0</v>
      </c>
    </row>
    <row r="373" spans="1:6" ht="14.9" customHeight="1" x14ac:dyDescent="0.35">
      <c r="A373" s="491" t="s">
        <v>119</v>
      </c>
      <c r="B373" s="492" t="s">
        <v>156</v>
      </c>
      <c r="C373" s="611" t="s">
        <v>248</v>
      </c>
      <c r="D373" s="665" t="s">
        <v>249</v>
      </c>
      <c r="E373" s="666">
        <v>35987.89</v>
      </c>
      <c r="F373" s="469">
        <v>0</v>
      </c>
    </row>
    <row r="374" spans="1:6" ht="14.9" customHeight="1" x14ac:dyDescent="0.35">
      <c r="A374" s="496" t="s">
        <v>119</v>
      </c>
      <c r="B374" s="497" t="s">
        <v>364</v>
      </c>
      <c r="C374" s="498" t="s">
        <v>1009</v>
      </c>
      <c r="D374" s="658" t="s">
        <v>1010</v>
      </c>
      <c r="E374" s="667">
        <v>8057.49</v>
      </c>
      <c r="F374" s="475">
        <v>0</v>
      </c>
    </row>
    <row r="375" spans="1:6" ht="14.9" customHeight="1" x14ac:dyDescent="0.35">
      <c r="A375" s="496" t="s">
        <v>119</v>
      </c>
      <c r="B375" s="497" t="s">
        <v>364</v>
      </c>
      <c r="C375" s="498" t="s">
        <v>1012</v>
      </c>
      <c r="D375" s="658" t="s">
        <v>1013</v>
      </c>
      <c r="E375" s="667">
        <v>27930.400000000001</v>
      </c>
      <c r="F375" s="475">
        <v>0</v>
      </c>
    </row>
    <row r="376" spans="1:6" ht="14.9" customHeight="1" x14ac:dyDescent="0.35">
      <c r="A376" s="491" t="s">
        <v>119</v>
      </c>
      <c r="B376" s="492" t="s">
        <v>156</v>
      </c>
      <c r="C376" s="611" t="s">
        <v>250</v>
      </c>
      <c r="D376" s="665" t="s">
        <v>251</v>
      </c>
      <c r="E376" s="666">
        <v>881678.2699999999</v>
      </c>
      <c r="F376" s="469">
        <v>761.29000000000087</v>
      </c>
    </row>
    <row r="377" spans="1:6" ht="14.9" customHeight="1" x14ac:dyDescent="0.35">
      <c r="A377" s="496" t="s">
        <v>119</v>
      </c>
      <c r="B377" s="497" t="s">
        <v>364</v>
      </c>
      <c r="C377" s="498" t="s">
        <v>1015</v>
      </c>
      <c r="D377" s="658" t="s">
        <v>1016</v>
      </c>
      <c r="E377" s="667">
        <v>396.5</v>
      </c>
      <c r="F377" s="475">
        <v>0</v>
      </c>
    </row>
    <row r="378" spans="1:6" ht="14.9" customHeight="1" x14ac:dyDescent="0.35">
      <c r="A378" s="496" t="s">
        <v>119</v>
      </c>
      <c r="B378" s="497" t="s">
        <v>364</v>
      </c>
      <c r="C378" s="498" t="s">
        <v>1018</v>
      </c>
      <c r="D378" s="658" t="s">
        <v>1019</v>
      </c>
      <c r="E378" s="667">
        <v>0</v>
      </c>
      <c r="F378" s="475">
        <v>0</v>
      </c>
    </row>
    <row r="379" spans="1:6" ht="14.9" customHeight="1" x14ac:dyDescent="0.35">
      <c r="A379" s="496" t="s">
        <v>119</v>
      </c>
      <c r="B379" s="497" t="s">
        <v>364</v>
      </c>
      <c r="C379" s="498" t="s">
        <v>1021</v>
      </c>
      <c r="D379" s="658" t="s">
        <v>1022</v>
      </c>
      <c r="E379" s="667">
        <v>0</v>
      </c>
      <c r="F379" s="475">
        <v>0</v>
      </c>
    </row>
    <row r="380" spans="1:6" ht="14.9" customHeight="1" x14ac:dyDescent="0.35">
      <c r="A380" s="496" t="s">
        <v>119</v>
      </c>
      <c r="B380" s="497" t="s">
        <v>364</v>
      </c>
      <c r="C380" s="498" t="s">
        <v>1024</v>
      </c>
      <c r="D380" s="658" t="s">
        <v>1025</v>
      </c>
      <c r="E380" s="667">
        <v>0</v>
      </c>
      <c r="F380" s="475">
        <v>761.29000000000087</v>
      </c>
    </row>
    <row r="381" spans="1:6" ht="14.9" customHeight="1" x14ac:dyDescent="0.35">
      <c r="A381" s="496" t="s">
        <v>119</v>
      </c>
      <c r="B381" s="497" t="s">
        <v>364</v>
      </c>
      <c r="C381" s="498" t="s">
        <v>1027</v>
      </c>
      <c r="D381" s="658" t="s">
        <v>1028</v>
      </c>
      <c r="E381" s="667">
        <v>0</v>
      </c>
      <c r="F381" s="475">
        <v>0</v>
      </c>
    </row>
    <row r="382" spans="1:6" ht="14.9" customHeight="1" x14ac:dyDescent="0.35">
      <c r="A382" s="496" t="s">
        <v>119</v>
      </c>
      <c r="B382" s="497" t="s">
        <v>364</v>
      </c>
      <c r="C382" s="498" t="s">
        <v>1030</v>
      </c>
      <c r="D382" s="658" t="s">
        <v>1031</v>
      </c>
      <c r="E382" s="667">
        <v>63110.429999999993</v>
      </c>
      <c r="F382" s="475">
        <v>0</v>
      </c>
    </row>
    <row r="383" spans="1:6" ht="14.9" customHeight="1" x14ac:dyDescent="0.35">
      <c r="A383" s="496" t="s">
        <v>119</v>
      </c>
      <c r="B383" s="497" t="s">
        <v>364</v>
      </c>
      <c r="C383" s="498" t="s">
        <v>1033</v>
      </c>
      <c r="D383" s="658" t="s">
        <v>1034</v>
      </c>
      <c r="E383" s="667">
        <v>237158.39999999999</v>
      </c>
      <c r="F383" s="475">
        <v>0</v>
      </c>
    </row>
    <row r="384" spans="1:6" ht="14.9" customHeight="1" x14ac:dyDescent="0.35">
      <c r="A384" s="496" t="s">
        <v>119</v>
      </c>
      <c r="B384" s="497" t="s">
        <v>364</v>
      </c>
      <c r="C384" s="498" t="s">
        <v>1036</v>
      </c>
      <c r="D384" s="658" t="s">
        <v>1037</v>
      </c>
      <c r="E384" s="667">
        <v>0</v>
      </c>
      <c r="F384" s="475">
        <v>0</v>
      </c>
    </row>
    <row r="385" spans="1:6" ht="14.9" customHeight="1" x14ac:dyDescent="0.35">
      <c r="A385" s="496" t="s">
        <v>119</v>
      </c>
      <c r="B385" s="497" t="s">
        <v>364</v>
      </c>
      <c r="C385" s="498" t="s">
        <v>1039</v>
      </c>
      <c r="D385" s="658" t="s">
        <v>1040</v>
      </c>
      <c r="E385" s="667">
        <v>581012.93999999994</v>
      </c>
      <c r="F385" s="475">
        <v>0</v>
      </c>
    </row>
    <row r="386" spans="1:6" ht="14.9" customHeight="1" x14ac:dyDescent="0.35">
      <c r="A386" s="491" t="s">
        <v>119</v>
      </c>
      <c r="B386" s="492" t="s">
        <v>156</v>
      </c>
      <c r="C386" s="611" t="s">
        <v>252</v>
      </c>
      <c r="D386" s="665" t="s">
        <v>253</v>
      </c>
      <c r="E386" s="666">
        <v>215275.15999999997</v>
      </c>
      <c r="F386" s="469">
        <v>3886</v>
      </c>
    </row>
    <row r="387" spans="1:6" ht="14.9" customHeight="1" x14ac:dyDescent="0.35">
      <c r="A387" s="496" t="s">
        <v>119</v>
      </c>
      <c r="B387" s="497" t="s">
        <v>364</v>
      </c>
      <c r="C387" s="498" t="s">
        <v>1042</v>
      </c>
      <c r="D387" s="658" t="s">
        <v>1043</v>
      </c>
      <c r="E387" s="667">
        <v>214645.75999999998</v>
      </c>
      <c r="F387" s="475">
        <v>3886</v>
      </c>
    </row>
    <row r="388" spans="1:6" ht="14.9" customHeight="1" x14ac:dyDescent="0.35">
      <c r="A388" s="496" t="s">
        <v>119</v>
      </c>
      <c r="B388" s="497" t="s">
        <v>364</v>
      </c>
      <c r="C388" s="498" t="s">
        <v>1045</v>
      </c>
      <c r="D388" s="658" t="s">
        <v>1046</v>
      </c>
      <c r="E388" s="667">
        <v>0</v>
      </c>
      <c r="F388" s="475">
        <v>0</v>
      </c>
    </row>
    <row r="389" spans="1:6" ht="14.9" customHeight="1" x14ac:dyDescent="0.35">
      <c r="A389" s="496" t="s">
        <v>119</v>
      </c>
      <c r="B389" s="497" t="s">
        <v>364</v>
      </c>
      <c r="C389" s="498" t="s">
        <v>1048</v>
      </c>
      <c r="D389" s="658" t="s">
        <v>1049</v>
      </c>
      <c r="E389" s="667">
        <v>629.40000000000055</v>
      </c>
      <c r="F389" s="475">
        <v>0</v>
      </c>
    </row>
    <row r="390" spans="1:6" ht="14.9" customHeight="1" x14ac:dyDescent="0.35">
      <c r="A390" s="450" t="s">
        <v>119</v>
      </c>
      <c r="B390" s="451" t="s">
        <v>99</v>
      </c>
      <c r="C390" s="452" t="s">
        <v>97</v>
      </c>
      <c r="D390" s="661" t="s">
        <v>128</v>
      </c>
      <c r="E390" s="662">
        <v>0</v>
      </c>
      <c r="F390" s="517">
        <v>0</v>
      </c>
    </row>
    <row r="391" spans="1:6" ht="14.9" customHeight="1" x14ac:dyDescent="0.35">
      <c r="A391" s="458" t="s">
        <v>119</v>
      </c>
      <c r="B391" s="459" t="s">
        <v>129</v>
      </c>
      <c r="C391" s="460" t="s">
        <v>254</v>
      </c>
      <c r="D391" s="663" t="s">
        <v>255</v>
      </c>
      <c r="E391" s="664">
        <v>0</v>
      </c>
      <c r="F391" s="520">
        <v>0</v>
      </c>
    </row>
    <row r="392" spans="1:6" ht="14.9" customHeight="1" x14ac:dyDescent="0.35">
      <c r="A392" s="502" t="s">
        <v>119</v>
      </c>
      <c r="B392" s="503" t="s">
        <v>156</v>
      </c>
      <c r="C392" s="493" t="s">
        <v>256</v>
      </c>
      <c r="D392" s="671" t="s">
        <v>257</v>
      </c>
      <c r="E392" s="666">
        <v>0</v>
      </c>
      <c r="F392" s="469">
        <v>0</v>
      </c>
    </row>
    <row r="393" spans="1:6" ht="14.9" customHeight="1" x14ac:dyDescent="0.35">
      <c r="A393" s="496" t="s">
        <v>119</v>
      </c>
      <c r="B393" s="497" t="s">
        <v>364</v>
      </c>
      <c r="C393" s="498" t="s">
        <v>1051</v>
      </c>
      <c r="D393" s="658" t="s">
        <v>1052</v>
      </c>
      <c r="E393" s="667">
        <v>0</v>
      </c>
      <c r="F393" s="475">
        <v>0</v>
      </c>
    </row>
    <row r="394" spans="1:6" ht="14.9" customHeight="1" x14ac:dyDescent="0.35">
      <c r="A394" s="496" t="s">
        <v>119</v>
      </c>
      <c r="B394" s="535" t="s">
        <v>364</v>
      </c>
      <c r="C394" s="536" t="s">
        <v>1054</v>
      </c>
      <c r="D394" s="658" t="s">
        <v>1055</v>
      </c>
      <c r="E394" s="668">
        <v>0</v>
      </c>
      <c r="F394" s="606">
        <v>0</v>
      </c>
    </row>
    <row r="395" spans="1:6" ht="14.9" customHeight="1" x14ac:dyDescent="0.35">
      <c r="A395" s="458" t="s">
        <v>119</v>
      </c>
      <c r="B395" s="459" t="s">
        <v>129</v>
      </c>
      <c r="C395" s="460" t="s">
        <v>130</v>
      </c>
      <c r="D395" s="672" t="s">
        <v>131</v>
      </c>
      <c r="E395" s="673">
        <v>0</v>
      </c>
      <c r="F395" s="514">
        <v>0</v>
      </c>
    </row>
    <row r="396" spans="1:6" ht="14.9" customHeight="1" x14ac:dyDescent="0.35">
      <c r="A396" s="502" t="s">
        <v>119</v>
      </c>
      <c r="B396" s="503" t="s">
        <v>156</v>
      </c>
      <c r="C396" s="493" t="s">
        <v>130</v>
      </c>
      <c r="D396" s="674" t="s">
        <v>347</v>
      </c>
      <c r="E396" s="675">
        <v>0</v>
      </c>
      <c r="F396" s="583">
        <v>0</v>
      </c>
    </row>
    <row r="397" spans="1:6" ht="14.9" customHeight="1" x14ac:dyDescent="0.35">
      <c r="A397" s="496" t="s">
        <v>119</v>
      </c>
      <c r="B397" s="497" t="s">
        <v>364</v>
      </c>
      <c r="C397" s="498" t="s">
        <v>1057</v>
      </c>
      <c r="D397" s="676" t="s">
        <v>1058</v>
      </c>
      <c r="E397" s="673">
        <v>0</v>
      </c>
      <c r="F397" s="514">
        <v>0</v>
      </c>
    </row>
    <row r="398" spans="1:6" ht="14.9" hidden="1" customHeight="1" x14ac:dyDescent="0.35">
      <c r="A398" s="458" t="s">
        <v>119</v>
      </c>
      <c r="B398" s="459" t="s">
        <v>129</v>
      </c>
      <c r="C398" s="460" t="s">
        <v>132</v>
      </c>
      <c r="D398" s="663" t="s">
        <v>133</v>
      </c>
      <c r="E398" s="673">
        <v>0</v>
      </c>
      <c r="F398" s="514">
        <v>0</v>
      </c>
    </row>
    <row r="399" spans="1:6" ht="14.9" hidden="1" customHeight="1" x14ac:dyDescent="0.35">
      <c r="A399" s="458" t="s">
        <v>119</v>
      </c>
      <c r="B399" s="459" t="s">
        <v>129</v>
      </c>
      <c r="C399" s="460" t="s">
        <v>134</v>
      </c>
      <c r="D399" s="663" t="s">
        <v>135</v>
      </c>
      <c r="E399" s="673">
        <v>0</v>
      </c>
      <c r="F399" s="514">
        <v>0</v>
      </c>
    </row>
    <row r="400" spans="1:6" ht="14.9" hidden="1" customHeight="1" x14ac:dyDescent="0.35">
      <c r="A400" s="458" t="s">
        <v>119</v>
      </c>
      <c r="B400" s="459" t="s">
        <v>129</v>
      </c>
      <c r="C400" s="460" t="s">
        <v>136</v>
      </c>
      <c r="D400" s="663" t="s">
        <v>137</v>
      </c>
      <c r="E400" s="673">
        <v>0</v>
      </c>
      <c r="F400" s="514">
        <v>0</v>
      </c>
    </row>
    <row r="401" spans="1:6" ht="14.9" customHeight="1" x14ac:dyDescent="0.35">
      <c r="A401" s="450" t="s">
        <v>119</v>
      </c>
      <c r="B401" s="451" t="s">
        <v>99</v>
      </c>
      <c r="C401" s="452" t="s">
        <v>138</v>
      </c>
      <c r="D401" s="661" t="s">
        <v>139</v>
      </c>
      <c r="E401" s="662">
        <v>0</v>
      </c>
      <c r="F401" s="517">
        <v>0</v>
      </c>
    </row>
    <row r="402" spans="1:6" ht="14.9" customHeight="1" x14ac:dyDescent="0.35">
      <c r="A402" s="458" t="s">
        <v>119</v>
      </c>
      <c r="B402" s="459" t="s">
        <v>129</v>
      </c>
      <c r="C402" s="460" t="s">
        <v>258</v>
      </c>
      <c r="D402" s="663" t="s">
        <v>259</v>
      </c>
      <c r="E402" s="664">
        <v>0</v>
      </c>
      <c r="F402" s="520">
        <v>0</v>
      </c>
    </row>
    <row r="403" spans="1:6" ht="14.9" customHeight="1" x14ac:dyDescent="0.35">
      <c r="A403" s="502" t="s">
        <v>119</v>
      </c>
      <c r="B403" s="503" t="s">
        <v>156</v>
      </c>
      <c r="C403" s="493" t="s">
        <v>260</v>
      </c>
      <c r="D403" s="671" t="s">
        <v>261</v>
      </c>
      <c r="E403" s="666">
        <v>0</v>
      </c>
      <c r="F403" s="469">
        <v>0</v>
      </c>
    </row>
    <row r="404" spans="1:6" ht="14.9" customHeight="1" x14ac:dyDescent="0.35">
      <c r="A404" s="496" t="s">
        <v>119</v>
      </c>
      <c r="B404" s="626" t="s">
        <v>364</v>
      </c>
      <c r="C404" s="498" t="s">
        <v>260</v>
      </c>
      <c r="D404" s="658" t="s">
        <v>1060</v>
      </c>
      <c r="E404" s="667">
        <v>0</v>
      </c>
      <c r="F404" s="475">
        <v>0</v>
      </c>
    </row>
    <row r="405" spans="1:6" ht="14.9" hidden="1" customHeight="1" x14ac:dyDescent="0.35">
      <c r="A405" s="458" t="s">
        <v>119</v>
      </c>
      <c r="B405" s="459" t="s">
        <v>129</v>
      </c>
      <c r="C405" s="460" t="s">
        <v>1434</v>
      </c>
      <c r="D405" s="663" t="s">
        <v>1435</v>
      </c>
      <c r="E405" s="673">
        <v>86197.06</v>
      </c>
      <c r="F405" s="514">
        <v>0</v>
      </c>
    </row>
    <row r="406" spans="1:6" ht="14.9" hidden="1" customHeight="1" x14ac:dyDescent="0.35">
      <c r="A406" s="458" t="s">
        <v>119</v>
      </c>
      <c r="B406" s="459" t="s">
        <v>129</v>
      </c>
      <c r="C406" s="460" t="s">
        <v>1436</v>
      </c>
      <c r="D406" s="663" t="s">
        <v>1437</v>
      </c>
      <c r="E406" s="673">
        <v>86197.06</v>
      </c>
      <c r="F406" s="514">
        <v>0</v>
      </c>
    </row>
    <row r="407" spans="1:6" ht="14.9" hidden="1" customHeight="1" x14ac:dyDescent="0.35">
      <c r="A407" s="450" t="s">
        <v>119</v>
      </c>
      <c r="B407" s="451" t="s">
        <v>99</v>
      </c>
      <c r="C407" s="452" t="s">
        <v>383</v>
      </c>
      <c r="D407" s="661" t="s">
        <v>1438</v>
      </c>
      <c r="E407" s="677">
        <v>86197.06</v>
      </c>
      <c r="F407" s="627">
        <v>0</v>
      </c>
    </row>
    <row r="408" spans="1:6" ht="14.9" hidden="1" customHeight="1" x14ac:dyDescent="0.35">
      <c r="A408" s="458" t="s">
        <v>119</v>
      </c>
      <c r="B408" s="459" t="s">
        <v>129</v>
      </c>
      <c r="C408" s="460" t="s">
        <v>383</v>
      </c>
      <c r="D408" s="663" t="s">
        <v>1439</v>
      </c>
      <c r="E408" s="673">
        <v>86197.06</v>
      </c>
      <c r="F408" s="514">
        <v>0</v>
      </c>
    </row>
    <row r="409" spans="1:6" ht="14.9" hidden="1" customHeight="1" x14ac:dyDescent="0.35">
      <c r="A409" s="450" t="s">
        <v>119</v>
      </c>
      <c r="B409" s="451" t="s">
        <v>99</v>
      </c>
      <c r="C409" s="452" t="s">
        <v>1440</v>
      </c>
      <c r="D409" s="661" t="s">
        <v>1441</v>
      </c>
      <c r="E409" s="673">
        <v>0</v>
      </c>
      <c r="F409" s="514">
        <v>0</v>
      </c>
    </row>
    <row r="410" spans="1:6" ht="14.9" hidden="1" customHeight="1" x14ac:dyDescent="0.35">
      <c r="A410" s="458" t="s">
        <v>119</v>
      </c>
      <c r="B410" s="459" t="s">
        <v>129</v>
      </c>
      <c r="C410" s="460" t="s">
        <v>1442</v>
      </c>
      <c r="D410" s="663" t="s">
        <v>1443</v>
      </c>
      <c r="E410" s="673">
        <v>0</v>
      </c>
      <c r="F410" s="514">
        <v>0</v>
      </c>
    </row>
    <row r="411" spans="1:6" ht="14.9" hidden="1" customHeight="1" x14ac:dyDescent="0.35">
      <c r="A411" s="458" t="s">
        <v>119</v>
      </c>
      <c r="B411" s="459" t="s">
        <v>129</v>
      </c>
      <c r="C411" s="460" t="s">
        <v>1444</v>
      </c>
      <c r="D411" s="663" t="s">
        <v>1445</v>
      </c>
      <c r="E411" s="673">
        <v>0</v>
      </c>
      <c r="F411" s="514">
        <v>0</v>
      </c>
    </row>
    <row r="412" spans="1:6" ht="14.9" hidden="1" customHeight="1" x14ac:dyDescent="0.35">
      <c r="A412" s="458" t="s">
        <v>119</v>
      </c>
      <c r="B412" s="459" t="s">
        <v>129</v>
      </c>
      <c r="C412" s="460" t="s">
        <v>1446</v>
      </c>
      <c r="D412" s="663" t="s">
        <v>1447</v>
      </c>
      <c r="E412" s="673">
        <v>0</v>
      </c>
      <c r="F412" s="514">
        <v>0</v>
      </c>
    </row>
    <row r="413" spans="1:6" ht="14.9" hidden="1" customHeight="1" x14ac:dyDescent="0.35">
      <c r="A413" s="458" t="s">
        <v>119</v>
      </c>
      <c r="B413" s="459" t="s">
        <v>129</v>
      </c>
      <c r="C413" s="460" t="s">
        <v>1448</v>
      </c>
      <c r="D413" s="663" t="s">
        <v>1449</v>
      </c>
      <c r="E413" s="673">
        <v>0</v>
      </c>
      <c r="F413" s="514">
        <v>0</v>
      </c>
    </row>
    <row r="414" spans="1:6" ht="14.9" hidden="1" customHeight="1" x14ac:dyDescent="0.35">
      <c r="A414" s="458" t="s">
        <v>119</v>
      </c>
      <c r="B414" s="459" t="s">
        <v>129</v>
      </c>
      <c r="C414" s="460" t="s">
        <v>1450</v>
      </c>
      <c r="D414" s="663" t="s">
        <v>1451</v>
      </c>
      <c r="E414" s="673">
        <v>0</v>
      </c>
      <c r="F414" s="514">
        <v>0</v>
      </c>
    </row>
    <row r="415" spans="1:6" ht="14.9" hidden="1" customHeight="1" x14ac:dyDescent="0.35">
      <c r="A415" s="458" t="s">
        <v>119</v>
      </c>
      <c r="B415" s="459" t="s">
        <v>129</v>
      </c>
      <c r="C415" s="460" t="s">
        <v>1452</v>
      </c>
      <c r="D415" s="663" t="s">
        <v>1453</v>
      </c>
      <c r="E415" s="673">
        <v>0</v>
      </c>
      <c r="F415" s="514">
        <v>0</v>
      </c>
    </row>
    <row r="416" spans="1:6" ht="14.9" hidden="1" customHeight="1" x14ac:dyDescent="0.35">
      <c r="A416" s="450" t="s">
        <v>119</v>
      </c>
      <c r="B416" s="451" t="s">
        <v>99</v>
      </c>
      <c r="C416" s="452" t="s">
        <v>1454</v>
      </c>
      <c r="D416" s="661" t="s">
        <v>1455</v>
      </c>
      <c r="E416" s="673">
        <v>0</v>
      </c>
      <c r="F416" s="514">
        <v>0</v>
      </c>
    </row>
    <row r="417" spans="1:6" ht="14.9" hidden="1" customHeight="1" x14ac:dyDescent="0.35">
      <c r="A417" s="458" t="s">
        <v>119</v>
      </c>
      <c r="B417" s="459" t="s">
        <v>129</v>
      </c>
      <c r="C417" s="460" t="s">
        <v>1456</v>
      </c>
      <c r="D417" s="663" t="s">
        <v>1457</v>
      </c>
      <c r="E417" s="673">
        <v>0</v>
      </c>
      <c r="F417" s="514">
        <v>0</v>
      </c>
    </row>
    <row r="418" spans="1:6" ht="14.9" hidden="1" customHeight="1" x14ac:dyDescent="0.35">
      <c r="A418" s="458" t="s">
        <v>119</v>
      </c>
      <c r="B418" s="459" t="s">
        <v>129</v>
      </c>
      <c r="C418" s="460" t="s">
        <v>1458</v>
      </c>
      <c r="D418" s="663" t="s">
        <v>1459</v>
      </c>
      <c r="E418" s="673">
        <v>0</v>
      </c>
      <c r="F418" s="514">
        <v>0</v>
      </c>
    </row>
    <row r="419" spans="1:6" ht="14.9" hidden="1" customHeight="1" x14ac:dyDescent="0.35">
      <c r="A419" s="458" t="s">
        <v>119</v>
      </c>
      <c r="B419" s="459" t="s">
        <v>129</v>
      </c>
      <c r="C419" s="460" t="s">
        <v>1460</v>
      </c>
      <c r="D419" s="663" t="s">
        <v>1461</v>
      </c>
      <c r="E419" s="673">
        <v>0</v>
      </c>
      <c r="F419" s="514">
        <v>0</v>
      </c>
    </row>
    <row r="420" spans="1:6" ht="14.9" customHeight="1" x14ac:dyDescent="0.35">
      <c r="A420" s="450" t="s">
        <v>119</v>
      </c>
      <c r="B420" s="451" t="s">
        <v>99</v>
      </c>
      <c r="C420" s="452" t="s">
        <v>140</v>
      </c>
      <c r="D420" s="661" t="s">
        <v>141</v>
      </c>
      <c r="E420" s="662">
        <v>86197.06</v>
      </c>
      <c r="F420" s="517">
        <v>0</v>
      </c>
    </row>
    <row r="421" spans="1:6" ht="14.9" customHeight="1" x14ac:dyDescent="0.35">
      <c r="A421" s="458" t="s">
        <v>119</v>
      </c>
      <c r="B421" s="459" t="s">
        <v>129</v>
      </c>
      <c r="C421" s="460" t="s">
        <v>262</v>
      </c>
      <c r="D421" s="663" t="s">
        <v>263</v>
      </c>
      <c r="E421" s="664">
        <v>86197.06</v>
      </c>
      <c r="F421" s="520">
        <v>0</v>
      </c>
    </row>
    <row r="422" spans="1:6" ht="14.9" customHeight="1" x14ac:dyDescent="0.35">
      <c r="A422" s="491" t="s">
        <v>119</v>
      </c>
      <c r="B422" s="492" t="s">
        <v>156</v>
      </c>
      <c r="C422" s="493" t="s">
        <v>264</v>
      </c>
      <c r="D422" s="665" t="s">
        <v>265</v>
      </c>
      <c r="E422" s="666">
        <v>86197.06</v>
      </c>
      <c r="F422" s="469">
        <v>0</v>
      </c>
    </row>
    <row r="423" spans="1:6" ht="14.9" customHeight="1" x14ac:dyDescent="0.35">
      <c r="A423" s="496" t="s">
        <v>119</v>
      </c>
      <c r="B423" s="497" t="s">
        <v>364</v>
      </c>
      <c r="C423" s="498" t="s">
        <v>264</v>
      </c>
      <c r="D423" s="658" t="s">
        <v>1062</v>
      </c>
      <c r="E423" s="667">
        <v>86197.06</v>
      </c>
      <c r="F423" s="475">
        <v>0</v>
      </c>
    </row>
    <row r="424" spans="1:6" ht="14.9" hidden="1" customHeight="1" x14ac:dyDescent="0.35">
      <c r="A424" s="458" t="s">
        <v>119</v>
      </c>
      <c r="B424" s="459" t="s">
        <v>129</v>
      </c>
      <c r="C424" s="460" t="s">
        <v>1064</v>
      </c>
      <c r="D424" s="663" t="s">
        <v>1065</v>
      </c>
      <c r="E424" s="673">
        <v>0</v>
      </c>
      <c r="F424" s="514">
        <v>0</v>
      </c>
    </row>
    <row r="425" spans="1:6" ht="14.9" hidden="1" customHeight="1" x14ac:dyDescent="0.35">
      <c r="A425" s="458" t="s">
        <v>119</v>
      </c>
      <c r="B425" s="459" t="s">
        <v>129</v>
      </c>
      <c r="C425" s="460" t="s">
        <v>1066</v>
      </c>
      <c r="D425" s="663" t="s">
        <v>1067</v>
      </c>
      <c r="E425" s="673">
        <v>0</v>
      </c>
      <c r="F425" s="514">
        <v>0</v>
      </c>
    </row>
    <row r="426" spans="1:6" ht="14.9" customHeight="1" x14ac:dyDescent="0.35">
      <c r="A426" s="458" t="s">
        <v>119</v>
      </c>
      <c r="B426" s="459" t="s">
        <v>129</v>
      </c>
      <c r="C426" s="460" t="s">
        <v>266</v>
      </c>
      <c r="D426" s="663" t="s">
        <v>267</v>
      </c>
      <c r="E426" s="664">
        <v>0</v>
      </c>
      <c r="F426" s="520">
        <v>0</v>
      </c>
    </row>
    <row r="427" spans="1:6" ht="14.9" customHeight="1" x14ac:dyDescent="0.35">
      <c r="A427" s="491" t="s">
        <v>119</v>
      </c>
      <c r="B427" s="492" t="s">
        <v>156</v>
      </c>
      <c r="C427" s="493" t="s">
        <v>268</v>
      </c>
      <c r="D427" s="665" t="s">
        <v>269</v>
      </c>
      <c r="E427" s="666">
        <v>0</v>
      </c>
      <c r="F427" s="469">
        <v>0</v>
      </c>
    </row>
    <row r="428" spans="1:6" ht="14.9" customHeight="1" x14ac:dyDescent="0.35">
      <c r="A428" s="496" t="s">
        <v>119</v>
      </c>
      <c r="B428" s="497" t="s">
        <v>364</v>
      </c>
      <c r="C428" s="498" t="s">
        <v>268</v>
      </c>
      <c r="D428" s="658" t="s">
        <v>1068</v>
      </c>
      <c r="E428" s="667">
        <v>0</v>
      </c>
      <c r="F428" s="475">
        <v>0</v>
      </c>
    </row>
    <row r="429" spans="1:6" ht="14.9" customHeight="1" x14ac:dyDescent="0.35">
      <c r="A429" s="450" t="s">
        <v>119</v>
      </c>
      <c r="B429" s="451" t="s">
        <v>99</v>
      </c>
      <c r="C429" s="452" t="s">
        <v>142</v>
      </c>
      <c r="D429" s="661" t="s">
        <v>143</v>
      </c>
      <c r="E429" s="662">
        <v>0</v>
      </c>
      <c r="F429" s="517">
        <v>0</v>
      </c>
    </row>
    <row r="430" spans="1:6" ht="14.9" customHeight="1" x14ac:dyDescent="0.35">
      <c r="A430" s="458" t="s">
        <v>119</v>
      </c>
      <c r="B430" s="459" t="s">
        <v>129</v>
      </c>
      <c r="C430" s="460" t="s">
        <v>270</v>
      </c>
      <c r="D430" s="663" t="s">
        <v>271</v>
      </c>
      <c r="E430" s="664">
        <v>0</v>
      </c>
      <c r="F430" s="520">
        <v>0</v>
      </c>
    </row>
    <row r="431" spans="1:6" ht="14.9" customHeight="1" x14ac:dyDescent="0.35">
      <c r="A431" s="491" t="s">
        <v>119</v>
      </c>
      <c r="B431" s="492" t="s">
        <v>156</v>
      </c>
      <c r="C431" s="493" t="s">
        <v>272</v>
      </c>
      <c r="D431" s="665" t="s">
        <v>273</v>
      </c>
      <c r="E431" s="666">
        <v>0</v>
      </c>
      <c r="F431" s="469">
        <v>0</v>
      </c>
    </row>
    <row r="432" spans="1:6" ht="14.9" customHeight="1" x14ac:dyDescent="0.35">
      <c r="A432" s="496" t="s">
        <v>119</v>
      </c>
      <c r="B432" s="497" t="s">
        <v>364</v>
      </c>
      <c r="C432" s="498" t="s">
        <v>1070</v>
      </c>
      <c r="D432" s="658" t="s">
        <v>1071</v>
      </c>
      <c r="E432" s="667">
        <v>0</v>
      </c>
      <c r="F432" s="475">
        <v>0</v>
      </c>
    </row>
    <row r="433" spans="1:6" ht="14.9" hidden="1" customHeight="1" x14ac:dyDescent="0.35">
      <c r="A433" s="491" t="s">
        <v>119</v>
      </c>
      <c r="B433" s="492" t="s">
        <v>156</v>
      </c>
      <c r="C433" s="493" t="s">
        <v>1073</v>
      </c>
      <c r="D433" s="665" t="s">
        <v>1074</v>
      </c>
      <c r="E433" s="666">
        <v>0</v>
      </c>
      <c r="F433" s="469">
        <v>0</v>
      </c>
    </row>
    <row r="434" spans="1:6" ht="14.9" hidden="1" customHeight="1" x14ac:dyDescent="0.35">
      <c r="A434" s="496" t="s">
        <v>119</v>
      </c>
      <c r="B434" s="497" t="s">
        <v>364</v>
      </c>
      <c r="C434" s="498" t="s">
        <v>1075</v>
      </c>
      <c r="D434" s="658" t="s">
        <v>1076</v>
      </c>
      <c r="E434" s="667">
        <v>0</v>
      </c>
      <c r="F434" s="475">
        <v>0</v>
      </c>
    </row>
    <row r="435" spans="1:6" ht="14.9" customHeight="1" x14ac:dyDescent="0.35">
      <c r="A435" s="491" t="s">
        <v>119</v>
      </c>
      <c r="B435" s="492" t="s">
        <v>156</v>
      </c>
      <c r="C435" s="493" t="s">
        <v>274</v>
      </c>
      <c r="D435" s="665" t="s">
        <v>275</v>
      </c>
      <c r="E435" s="666">
        <v>0</v>
      </c>
      <c r="F435" s="469">
        <v>0</v>
      </c>
    </row>
    <row r="436" spans="1:6" ht="14.9" customHeight="1" x14ac:dyDescent="0.35">
      <c r="A436" s="496" t="s">
        <v>119</v>
      </c>
      <c r="B436" s="497" t="s">
        <v>364</v>
      </c>
      <c r="C436" s="498" t="s">
        <v>1077</v>
      </c>
      <c r="D436" s="658" t="s">
        <v>1078</v>
      </c>
      <c r="E436" s="667">
        <v>0</v>
      </c>
      <c r="F436" s="475">
        <v>0</v>
      </c>
    </row>
    <row r="437" spans="1:6" ht="14.9" hidden="1" customHeight="1" x14ac:dyDescent="0.35">
      <c r="A437" s="458" t="s">
        <v>119</v>
      </c>
      <c r="B437" s="459" t="s">
        <v>129</v>
      </c>
      <c r="C437" s="460" t="s">
        <v>1080</v>
      </c>
      <c r="D437" s="663" t="s">
        <v>1081</v>
      </c>
      <c r="E437" s="673">
        <v>0</v>
      </c>
      <c r="F437" s="514">
        <v>0</v>
      </c>
    </row>
    <row r="438" spans="1:6" ht="14.9" hidden="1" customHeight="1" x14ac:dyDescent="0.35">
      <c r="A438" s="458" t="s">
        <v>119</v>
      </c>
      <c r="B438" s="459" t="s">
        <v>129</v>
      </c>
      <c r="C438" s="460" t="s">
        <v>1082</v>
      </c>
      <c r="D438" s="663" t="s">
        <v>1083</v>
      </c>
      <c r="E438" s="673">
        <v>0</v>
      </c>
      <c r="F438" s="514">
        <v>0</v>
      </c>
    </row>
    <row r="439" spans="1:6" ht="14.9" customHeight="1" x14ac:dyDescent="0.35">
      <c r="A439" s="458" t="s">
        <v>119</v>
      </c>
      <c r="B439" s="459" t="s">
        <v>129</v>
      </c>
      <c r="C439" s="460" t="s">
        <v>276</v>
      </c>
      <c r="D439" s="663" t="s">
        <v>277</v>
      </c>
      <c r="E439" s="664">
        <v>0</v>
      </c>
      <c r="F439" s="520">
        <v>0</v>
      </c>
    </row>
    <row r="440" spans="1:6" ht="14.9" customHeight="1" x14ac:dyDescent="0.35">
      <c r="A440" s="491" t="s">
        <v>119</v>
      </c>
      <c r="B440" s="492" t="s">
        <v>156</v>
      </c>
      <c r="C440" s="493" t="s">
        <v>278</v>
      </c>
      <c r="D440" s="665" t="s">
        <v>279</v>
      </c>
      <c r="E440" s="666">
        <v>0</v>
      </c>
      <c r="F440" s="469">
        <v>0</v>
      </c>
    </row>
    <row r="441" spans="1:6" ht="14.9" customHeight="1" x14ac:dyDescent="0.35">
      <c r="A441" s="496" t="s">
        <v>119</v>
      </c>
      <c r="B441" s="497" t="s">
        <v>364</v>
      </c>
      <c r="C441" s="498" t="s">
        <v>1084</v>
      </c>
      <c r="D441" s="658" t="s">
        <v>1085</v>
      </c>
      <c r="E441" s="667">
        <v>0</v>
      </c>
      <c r="F441" s="475">
        <v>0</v>
      </c>
    </row>
    <row r="442" spans="1:6" ht="14.9" customHeight="1" x14ac:dyDescent="0.35">
      <c r="A442" s="496" t="s">
        <v>119</v>
      </c>
      <c r="B442" s="497" t="s">
        <v>364</v>
      </c>
      <c r="C442" s="498" t="s">
        <v>1087</v>
      </c>
      <c r="D442" s="658" t="s">
        <v>1088</v>
      </c>
      <c r="E442" s="667">
        <v>0</v>
      </c>
      <c r="F442" s="475">
        <v>0</v>
      </c>
    </row>
    <row r="443" spans="1:6" ht="14.9" customHeight="1" x14ac:dyDescent="0.35">
      <c r="A443" s="491" t="s">
        <v>119</v>
      </c>
      <c r="B443" s="492" t="s">
        <v>156</v>
      </c>
      <c r="C443" s="493" t="s">
        <v>280</v>
      </c>
      <c r="D443" s="665" t="s">
        <v>281</v>
      </c>
      <c r="E443" s="666">
        <v>0</v>
      </c>
      <c r="F443" s="469">
        <v>0</v>
      </c>
    </row>
    <row r="444" spans="1:6" ht="14.9" customHeight="1" x14ac:dyDescent="0.35">
      <c r="A444" s="496" t="s">
        <v>119</v>
      </c>
      <c r="B444" s="497" t="s">
        <v>364</v>
      </c>
      <c r="C444" s="498" t="s">
        <v>280</v>
      </c>
      <c r="D444" s="658" t="s">
        <v>1090</v>
      </c>
      <c r="E444" s="667">
        <v>0</v>
      </c>
      <c r="F444" s="475">
        <v>0</v>
      </c>
    </row>
    <row r="445" spans="1:6" ht="14.9" hidden="1" customHeight="1" x14ac:dyDescent="0.35">
      <c r="A445" s="458" t="s">
        <v>119</v>
      </c>
      <c r="B445" s="459" t="s">
        <v>129</v>
      </c>
      <c r="C445" s="460" t="s">
        <v>1092</v>
      </c>
      <c r="D445" s="663" t="s">
        <v>1093</v>
      </c>
      <c r="E445" s="664"/>
      <c r="F445" s="520"/>
    </row>
    <row r="446" spans="1:6" ht="14.9" hidden="1" customHeight="1" x14ac:dyDescent="0.35">
      <c r="A446" s="491" t="s">
        <v>119</v>
      </c>
      <c r="B446" s="492" t="s">
        <v>156</v>
      </c>
      <c r="C446" s="493" t="s">
        <v>1094</v>
      </c>
      <c r="D446" s="665" t="s">
        <v>1095</v>
      </c>
      <c r="E446" s="666"/>
      <c r="F446" s="469"/>
    </row>
    <row r="447" spans="1:6" ht="14.9" hidden="1" customHeight="1" x14ac:dyDescent="0.35">
      <c r="A447" s="496" t="s">
        <v>119</v>
      </c>
      <c r="B447" s="497" t="s">
        <v>364</v>
      </c>
      <c r="C447" s="498" t="s">
        <v>1094</v>
      </c>
      <c r="D447" s="658" t="s">
        <v>1096</v>
      </c>
      <c r="E447" s="667"/>
      <c r="F447" s="475"/>
    </row>
    <row r="448" spans="1:6" ht="14.9" hidden="1" customHeight="1" x14ac:dyDescent="0.35">
      <c r="A448" s="491" t="s">
        <v>119</v>
      </c>
      <c r="B448" s="492" t="s">
        <v>156</v>
      </c>
      <c r="C448" s="493" t="s">
        <v>1097</v>
      </c>
      <c r="D448" s="665" t="s">
        <v>1098</v>
      </c>
      <c r="E448" s="666"/>
      <c r="F448" s="469"/>
    </row>
    <row r="449" spans="1:6" ht="14.9" hidden="1" customHeight="1" x14ac:dyDescent="0.35">
      <c r="A449" s="496" t="s">
        <v>119</v>
      </c>
      <c r="B449" s="497" t="s">
        <v>364</v>
      </c>
      <c r="C449" s="498" t="s">
        <v>1097</v>
      </c>
      <c r="D449" s="658" t="s">
        <v>1099</v>
      </c>
      <c r="E449" s="667"/>
      <c r="F449" s="475"/>
    </row>
    <row r="450" spans="1:6" ht="14.9" hidden="1" customHeight="1" x14ac:dyDescent="0.35">
      <c r="A450" s="491" t="s">
        <v>119</v>
      </c>
      <c r="B450" s="492" t="s">
        <v>156</v>
      </c>
      <c r="C450" s="493" t="s">
        <v>1100</v>
      </c>
      <c r="D450" s="665" t="s">
        <v>1101</v>
      </c>
      <c r="E450" s="666"/>
      <c r="F450" s="469"/>
    </row>
    <row r="451" spans="1:6" ht="14.9" hidden="1" customHeight="1" x14ac:dyDescent="0.35">
      <c r="A451" s="496" t="s">
        <v>119</v>
      </c>
      <c r="B451" s="497" t="s">
        <v>364</v>
      </c>
      <c r="C451" s="498" t="s">
        <v>1100</v>
      </c>
      <c r="D451" s="658" t="s">
        <v>1102</v>
      </c>
      <c r="E451" s="667"/>
      <c r="F451" s="475"/>
    </row>
    <row r="452" spans="1:6" hidden="1" x14ac:dyDescent="0.35">
      <c r="A452" s="458" t="s">
        <v>119</v>
      </c>
      <c r="B452" s="459" t="s">
        <v>129</v>
      </c>
      <c r="C452" s="460" t="s">
        <v>282</v>
      </c>
      <c r="D452" s="663" t="s">
        <v>283</v>
      </c>
      <c r="E452" s="664"/>
      <c r="F452" s="520"/>
    </row>
    <row r="453" spans="1:6" ht="14.9" hidden="1" customHeight="1" x14ac:dyDescent="0.35">
      <c r="A453" s="491" t="s">
        <v>119</v>
      </c>
      <c r="B453" s="492" t="s">
        <v>156</v>
      </c>
      <c r="C453" s="493" t="s">
        <v>282</v>
      </c>
      <c r="D453" s="665" t="s">
        <v>284</v>
      </c>
      <c r="E453" s="666"/>
      <c r="F453" s="469"/>
    </row>
    <row r="454" spans="1:6" ht="14.9" hidden="1" customHeight="1" x14ac:dyDescent="0.35">
      <c r="A454" s="496" t="s">
        <v>119</v>
      </c>
      <c r="B454" s="497" t="s">
        <v>364</v>
      </c>
      <c r="C454" s="498" t="s">
        <v>282</v>
      </c>
      <c r="D454" s="658" t="s">
        <v>1103</v>
      </c>
      <c r="E454" s="667"/>
      <c r="F454" s="475"/>
    </row>
    <row r="455" spans="1:6" ht="14.9" customHeight="1" x14ac:dyDescent="0.35">
      <c r="A455" s="443" t="s">
        <v>119</v>
      </c>
      <c r="B455" s="444" t="s">
        <v>96</v>
      </c>
      <c r="C455" s="538" t="s">
        <v>144</v>
      </c>
      <c r="D455" s="659" t="s">
        <v>145</v>
      </c>
      <c r="E455" s="660">
        <v>994223.54000000015</v>
      </c>
      <c r="F455" s="448">
        <v>0</v>
      </c>
    </row>
    <row r="456" spans="1:6" ht="14.9" hidden="1" customHeight="1" x14ac:dyDescent="0.35">
      <c r="A456" s="450" t="s">
        <v>119</v>
      </c>
      <c r="B456" s="451" t="s">
        <v>99</v>
      </c>
      <c r="C456" s="452" t="s">
        <v>1104</v>
      </c>
      <c r="D456" s="661" t="s">
        <v>1105</v>
      </c>
      <c r="E456" s="678"/>
      <c r="F456" s="484"/>
    </row>
    <row r="457" spans="1:6" ht="14.9" hidden="1" customHeight="1" x14ac:dyDescent="0.35">
      <c r="A457" s="458" t="s">
        <v>119</v>
      </c>
      <c r="B457" s="459" t="s">
        <v>129</v>
      </c>
      <c r="C457" s="460" t="s">
        <v>1104</v>
      </c>
      <c r="D457" s="663" t="s">
        <v>1106</v>
      </c>
      <c r="E457" s="679"/>
      <c r="F457" s="476"/>
    </row>
    <row r="458" spans="1:6" ht="14.9" hidden="1" customHeight="1" x14ac:dyDescent="0.35">
      <c r="A458" s="458" t="s">
        <v>119</v>
      </c>
      <c r="B458" s="459" t="s">
        <v>129</v>
      </c>
      <c r="C458" s="460" t="s">
        <v>1107</v>
      </c>
      <c r="D458" s="663" t="s">
        <v>1108</v>
      </c>
      <c r="E458" s="679"/>
      <c r="F458" s="476"/>
    </row>
    <row r="459" spans="1:6" ht="14.9" customHeight="1" x14ac:dyDescent="0.35">
      <c r="A459" s="450" t="s">
        <v>119</v>
      </c>
      <c r="B459" s="451" t="s">
        <v>99</v>
      </c>
      <c r="C459" s="452" t="s">
        <v>146</v>
      </c>
      <c r="D459" s="661" t="s">
        <v>147</v>
      </c>
      <c r="E459" s="662">
        <v>994223.54000000015</v>
      </c>
      <c r="F459" s="517">
        <v>0</v>
      </c>
    </row>
    <row r="460" spans="1:6" ht="14.9" customHeight="1" x14ac:dyDescent="0.35">
      <c r="A460" s="458" t="s">
        <v>119</v>
      </c>
      <c r="B460" s="459" t="s">
        <v>129</v>
      </c>
      <c r="C460" s="460" t="s">
        <v>285</v>
      </c>
      <c r="D460" s="663" t="s">
        <v>286</v>
      </c>
      <c r="E460" s="664">
        <v>787.76000000000931</v>
      </c>
      <c r="F460" s="520">
        <v>0</v>
      </c>
    </row>
    <row r="461" spans="1:6" ht="14.9" customHeight="1" x14ac:dyDescent="0.35">
      <c r="A461" s="491" t="s">
        <v>119</v>
      </c>
      <c r="B461" s="578" t="s">
        <v>156</v>
      </c>
      <c r="C461" s="493" t="s">
        <v>1109</v>
      </c>
      <c r="D461" s="665" t="s">
        <v>1110</v>
      </c>
      <c r="E461" s="666">
        <v>0</v>
      </c>
      <c r="F461" s="469">
        <v>0</v>
      </c>
    </row>
    <row r="462" spans="1:6" ht="14.9" customHeight="1" x14ac:dyDescent="0.35">
      <c r="A462" s="496" t="s">
        <v>119</v>
      </c>
      <c r="B462" s="631" t="s">
        <v>364</v>
      </c>
      <c r="C462" s="498" t="s">
        <v>1111</v>
      </c>
      <c r="D462" s="658" t="s">
        <v>1112</v>
      </c>
      <c r="E462" s="667">
        <v>0</v>
      </c>
      <c r="F462" s="475">
        <v>0</v>
      </c>
    </row>
    <row r="463" spans="1:6" ht="14.9" customHeight="1" x14ac:dyDescent="0.35">
      <c r="A463" s="491" t="s">
        <v>119</v>
      </c>
      <c r="B463" s="578" t="s">
        <v>156</v>
      </c>
      <c r="C463" s="611" t="s">
        <v>11</v>
      </c>
      <c r="D463" s="665" t="s">
        <v>287</v>
      </c>
      <c r="E463" s="666">
        <v>0</v>
      </c>
      <c r="F463" s="469">
        <v>0</v>
      </c>
    </row>
    <row r="464" spans="1:6" ht="14.9" customHeight="1" x14ac:dyDescent="0.35">
      <c r="A464" s="496" t="s">
        <v>119</v>
      </c>
      <c r="B464" s="631" t="s">
        <v>364</v>
      </c>
      <c r="C464" s="498" t="s">
        <v>1113</v>
      </c>
      <c r="D464" s="658" t="s">
        <v>1114</v>
      </c>
      <c r="E464" s="667">
        <v>0</v>
      </c>
      <c r="F464" s="475">
        <v>0</v>
      </c>
    </row>
    <row r="465" spans="1:6" ht="14.9" customHeight="1" x14ac:dyDescent="0.35">
      <c r="A465" s="491" t="s">
        <v>119</v>
      </c>
      <c r="B465" s="578" t="s">
        <v>156</v>
      </c>
      <c r="C465" s="493" t="s">
        <v>288</v>
      </c>
      <c r="D465" s="665" t="s">
        <v>289</v>
      </c>
      <c r="E465" s="666">
        <v>0</v>
      </c>
      <c r="F465" s="469">
        <v>0</v>
      </c>
    </row>
    <row r="466" spans="1:6" ht="14.9" customHeight="1" x14ac:dyDescent="0.35">
      <c r="A466" s="496" t="s">
        <v>119</v>
      </c>
      <c r="B466" s="631" t="s">
        <v>364</v>
      </c>
      <c r="C466" s="498" t="s">
        <v>1116</v>
      </c>
      <c r="D466" s="658" t="s">
        <v>1117</v>
      </c>
      <c r="E466" s="667">
        <v>0</v>
      </c>
      <c r="F466" s="475">
        <v>0</v>
      </c>
    </row>
    <row r="467" spans="1:6" ht="14.9" customHeight="1" x14ac:dyDescent="0.35">
      <c r="A467" s="496" t="s">
        <v>119</v>
      </c>
      <c r="B467" s="631" t="s">
        <v>364</v>
      </c>
      <c r="C467" s="498" t="s">
        <v>12</v>
      </c>
      <c r="D467" s="658" t="s">
        <v>1119</v>
      </c>
      <c r="E467" s="667">
        <v>0</v>
      </c>
      <c r="F467" s="475">
        <v>0</v>
      </c>
    </row>
    <row r="468" spans="1:6" ht="14.9" customHeight="1" x14ac:dyDescent="0.35">
      <c r="A468" s="491" t="s">
        <v>119</v>
      </c>
      <c r="B468" s="578" t="s">
        <v>156</v>
      </c>
      <c r="C468" s="611" t="s">
        <v>290</v>
      </c>
      <c r="D468" s="665" t="s">
        <v>291</v>
      </c>
      <c r="E468" s="666">
        <v>0</v>
      </c>
      <c r="F468" s="469">
        <v>0</v>
      </c>
    </row>
    <row r="469" spans="1:6" ht="14.9" customHeight="1" x14ac:dyDescent="0.35">
      <c r="A469" s="496" t="s">
        <v>119</v>
      </c>
      <c r="B469" s="631" t="s">
        <v>364</v>
      </c>
      <c r="C469" s="498" t="s">
        <v>1121</v>
      </c>
      <c r="D469" s="658" t="s">
        <v>1122</v>
      </c>
      <c r="E469" s="667">
        <v>0</v>
      </c>
      <c r="F469" s="475">
        <v>0</v>
      </c>
    </row>
    <row r="470" spans="1:6" ht="14.9" customHeight="1" x14ac:dyDescent="0.35">
      <c r="A470" s="491" t="s">
        <v>119</v>
      </c>
      <c r="B470" s="578" t="s">
        <v>156</v>
      </c>
      <c r="C470" s="493" t="s">
        <v>292</v>
      </c>
      <c r="D470" s="665" t="s">
        <v>293</v>
      </c>
      <c r="E470" s="666">
        <v>0</v>
      </c>
      <c r="F470" s="469">
        <v>0</v>
      </c>
    </row>
    <row r="471" spans="1:6" ht="14.9" customHeight="1" x14ac:dyDescent="0.35">
      <c r="A471" s="496" t="s">
        <v>119</v>
      </c>
      <c r="B471" s="631" t="s">
        <v>364</v>
      </c>
      <c r="C471" s="498" t="s">
        <v>292</v>
      </c>
      <c r="D471" s="658" t="s">
        <v>1124</v>
      </c>
      <c r="E471" s="667">
        <v>0</v>
      </c>
      <c r="F471" s="475">
        <v>0</v>
      </c>
    </row>
    <row r="472" spans="1:6" ht="14.9" customHeight="1" x14ac:dyDescent="0.35">
      <c r="A472" s="491" t="s">
        <v>119</v>
      </c>
      <c r="B472" s="578" t="s">
        <v>156</v>
      </c>
      <c r="C472" s="493" t="s">
        <v>294</v>
      </c>
      <c r="D472" s="665" t="s">
        <v>295</v>
      </c>
      <c r="E472" s="666">
        <v>0</v>
      </c>
      <c r="F472" s="469">
        <v>0</v>
      </c>
    </row>
    <row r="473" spans="1:6" ht="14.9" customHeight="1" x14ac:dyDescent="0.35">
      <c r="A473" s="496" t="s">
        <v>119</v>
      </c>
      <c r="B473" s="631" t="s">
        <v>364</v>
      </c>
      <c r="C473" s="498" t="s">
        <v>1126</v>
      </c>
      <c r="D473" s="658" t="s">
        <v>1127</v>
      </c>
      <c r="E473" s="667">
        <v>0</v>
      </c>
      <c r="F473" s="475">
        <v>0</v>
      </c>
    </row>
    <row r="474" spans="1:6" ht="14.9" customHeight="1" x14ac:dyDescent="0.35">
      <c r="A474" s="496" t="s">
        <v>119</v>
      </c>
      <c r="B474" s="631" t="s">
        <v>364</v>
      </c>
      <c r="C474" s="498" t="s">
        <v>1129</v>
      </c>
      <c r="D474" s="658" t="s">
        <v>1130</v>
      </c>
      <c r="E474" s="667">
        <v>0</v>
      </c>
      <c r="F474" s="475">
        <v>0</v>
      </c>
    </row>
    <row r="475" spans="1:6" ht="14.9" customHeight="1" x14ac:dyDescent="0.35">
      <c r="A475" s="496" t="s">
        <v>119</v>
      </c>
      <c r="B475" s="631" t="s">
        <v>364</v>
      </c>
      <c r="C475" s="498" t="s">
        <v>1132</v>
      </c>
      <c r="D475" s="658" t="s">
        <v>1133</v>
      </c>
      <c r="E475" s="667">
        <v>0</v>
      </c>
      <c r="F475" s="475">
        <v>0</v>
      </c>
    </row>
    <row r="476" spans="1:6" ht="14.9" customHeight="1" x14ac:dyDescent="0.35">
      <c r="A476" s="496" t="s">
        <v>119</v>
      </c>
      <c r="B476" s="497" t="s">
        <v>364</v>
      </c>
      <c r="C476" s="498" t="s">
        <v>1135</v>
      </c>
      <c r="D476" s="658" t="s">
        <v>1136</v>
      </c>
      <c r="E476" s="667">
        <v>0</v>
      </c>
      <c r="F476" s="475">
        <v>0</v>
      </c>
    </row>
    <row r="477" spans="1:6" ht="14.9" customHeight="1" x14ac:dyDescent="0.35">
      <c r="A477" s="496" t="s">
        <v>119</v>
      </c>
      <c r="B477" s="497" t="s">
        <v>364</v>
      </c>
      <c r="C477" s="498" t="s">
        <v>1138</v>
      </c>
      <c r="D477" s="658" t="s">
        <v>1139</v>
      </c>
      <c r="E477" s="667">
        <v>0</v>
      </c>
      <c r="F477" s="475">
        <v>0</v>
      </c>
    </row>
    <row r="478" spans="1:6" ht="14.9" customHeight="1" x14ac:dyDescent="0.35">
      <c r="A478" s="491" t="s">
        <v>119</v>
      </c>
      <c r="B478" s="578" t="s">
        <v>156</v>
      </c>
      <c r="C478" s="611" t="s">
        <v>296</v>
      </c>
      <c r="D478" s="665" t="s">
        <v>297</v>
      </c>
      <c r="E478" s="666">
        <v>0</v>
      </c>
      <c r="F478" s="469">
        <v>0</v>
      </c>
    </row>
    <row r="479" spans="1:6" ht="14.9" customHeight="1" x14ac:dyDescent="0.35">
      <c r="A479" s="496" t="s">
        <v>119</v>
      </c>
      <c r="B479" s="497" t="s">
        <v>364</v>
      </c>
      <c r="C479" s="498" t="s">
        <v>1468</v>
      </c>
      <c r="D479" s="658" t="s">
        <v>1469</v>
      </c>
      <c r="E479" s="667">
        <v>0</v>
      </c>
      <c r="F479" s="475">
        <v>0</v>
      </c>
    </row>
    <row r="480" spans="1:6" ht="14.9" hidden="1" customHeight="1" x14ac:dyDescent="0.35">
      <c r="A480" s="491" t="s">
        <v>119</v>
      </c>
      <c r="B480" s="492" t="s">
        <v>156</v>
      </c>
      <c r="C480" s="493" t="s">
        <v>1144</v>
      </c>
      <c r="D480" s="665" t="s">
        <v>1145</v>
      </c>
      <c r="E480" s="667">
        <v>0</v>
      </c>
      <c r="F480" s="475">
        <v>0</v>
      </c>
    </row>
    <row r="481" spans="1:6" ht="14.9" hidden="1" customHeight="1" x14ac:dyDescent="0.35">
      <c r="A481" s="491" t="s">
        <v>119</v>
      </c>
      <c r="B481" s="492" t="s">
        <v>156</v>
      </c>
      <c r="C481" s="611" t="s">
        <v>1146</v>
      </c>
      <c r="D481" s="665" t="s">
        <v>1147</v>
      </c>
      <c r="E481" s="667">
        <v>0</v>
      </c>
      <c r="F481" s="475">
        <v>0</v>
      </c>
    </row>
    <row r="482" spans="1:6" ht="14.9" customHeight="1" x14ac:dyDescent="0.35">
      <c r="A482" s="491" t="s">
        <v>119</v>
      </c>
      <c r="B482" s="492" t="s">
        <v>156</v>
      </c>
      <c r="C482" s="611" t="s">
        <v>298</v>
      </c>
      <c r="D482" s="665" t="s">
        <v>299</v>
      </c>
      <c r="E482" s="666">
        <v>787.76000000000931</v>
      </c>
      <c r="F482" s="469">
        <v>0</v>
      </c>
    </row>
    <row r="483" spans="1:6" ht="14.9" customHeight="1" x14ac:dyDescent="0.35">
      <c r="A483" s="496" t="s">
        <v>119</v>
      </c>
      <c r="B483" s="497" t="s">
        <v>364</v>
      </c>
      <c r="C483" s="498" t="s">
        <v>14</v>
      </c>
      <c r="D483" s="658" t="s">
        <v>1148</v>
      </c>
      <c r="E483" s="667">
        <v>787.76000000000931</v>
      </c>
      <c r="F483" s="475">
        <v>0</v>
      </c>
    </row>
    <row r="484" spans="1:6" ht="14.9" hidden="1" customHeight="1" x14ac:dyDescent="0.35">
      <c r="A484" s="458" t="s">
        <v>119</v>
      </c>
      <c r="B484" s="459" t="s">
        <v>129</v>
      </c>
      <c r="C484" s="460" t="s">
        <v>1150</v>
      </c>
      <c r="D484" s="663" t="s">
        <v>1151</v>
      </c>
      <c r="E484" s="673">
        <v>0</v>
      </c>
      <c r="F484" s="514">
        <v>0</v>
      </c>
    </row>
    <row r="485" spans="1:6" ht="14.9" hidden="1" customHeight="1" x14ac:dyDescent="0.35">
      <c r="A485" s="634" t="s">
        <v>119</v>
      </c>
      <c r="B485" s="635" t="s">
        <v>156</v>
      </c>
      <c r="C485" s="636" t="s">
        <v>1152</v>
      </c>
      <c r="D485" s="680" t="s">
        <v>1153</v>
      </c>
      <c r="E485" s="673">
        <v>0</v>
      </c>
      <c r="F485" s="514">
        <v>0</v>
      </c>
    </row>
    <row r="486" spans="1:6" ht="14.9" hidden="1" customHeight="1" x14ac:dyDescent="0.35">
      <c r="A486" s="458" t="s">
        <v>119</v>
      </c>
      <c r="B486" s="459" t="s">
        <v>129</v>
      </c>
      <c r="C486" s="460" t="s">
        <v>300</v>
      </c>
      <c r="D486" s="663" t="s">
        <v>301</v>
      </c>
      <c r="E486" s="664">
        <v>993435.78000000014</v>
      </c>
      <c r="F486" s="520">
        <v>0</v>
      </c>
    </row>
    <row r="487" spans="1:6" ht="14.9" hidden="1" customHeight="1" x14ac:dyDescent="0.35">
      <c r="A487" s="491" t="s">
        <v>119</v>
      </c>
      <c r="B487" s="492" t="s">
        <v>156</v>
      </c>
      <c r="C487" s="493" t="s">
        <v>302</v>
      </c>
      <c r="D487" s="665" t="s">
        <v>303</v>
      </c>
      <c r="E487" s="666">
        <v>993435.78000000014</v>
      </c>
      <c r="F487" s="469">
        <v>0</v>
      </c>
    </row>
    <row r="488" spans="1:6" ht="14.9" hidden="1" customHeight="1" x14ac:dyDescent="0.35">
      <c r="A488" s="496" t="s">
        <v>119</v>
      </c>
      <c r="B488" s="497" t="s">
        <v>364</v>
      </c>
      <c r="C488" s="498" t="s">
        <v>1154</v>
      </c>
      <c r="D488" s="658" t="s">
        <v>1155</v>
      </c>
      <c r="E488" s="667">
        <v>976691.63000000012</v>
      </c>
      <c r="F488" s="475">
        <v>0</v>
      </c>
    </row>
    <row r="489" spans="1:6" ht="14.9" hidden="1" customHeight="1" x14ac:dyDescent="0.35">
      <c r="A489" s="496" t="s">
        <v>119</v>
      </c>
      <c r="B489" s="535" t="s">
        <v>364</v>
      </c>
      <c r="C489" s="622" t="s">
        <v>1157</v>
      </c>
      <c r="D489" s="681" t="s">
        <v>1158</v>
      </c>
      <c r="E489" s="667">
        <v>16744.149999999998</v>
      </c>
      <c r="F489" s="475">
        <v>0</v>
      </c>
    </row>
    <row r="490" spans="1:6" ht="14.9" hidden="1" customHeight="1" x14ac:dyDescent="0.35">
      <c r="A490" s="639" t="s">
        <v>119</v>
      </c>
      <c r="B490" s="640" t="s">
        <v>156</v>
      </c>
      <c r="C490" s="682" t="s">
        <v>1160</v>
      </c>
      <c r="D490" s="683" t="s">
        <v>1161</v>
      </c>
      <c r="E490" s="666">
        <v>0</v>
      </c>
      <c r="F490" s="469">
        <v>0</v>
      </c>
    </row>
    <row r="491" spans="1:6" ht="14.9" hidden="1" customHeight="1" x14ac:dyDescent="0.35">
      <c r="A491" s="643" t="s">
        <v>119</v>
      </c>
      <c r="B491" s="535" t="s">
        <v>364</v>
      </c>
      <c r="C491" s="622" t="s">
        <v>1160</v>
      </c>
      <c r="D491" s="681" t="s">
        <v>1162</v>
      </c>
      <c r="E491" s="667">
        <v>0</v>
      </c>
      <c r="F491" s="475">
        <v>0</v>
      </c>
    </row>
    <row r="492" spans="1:6" ht="14.9" hidden="1" customHeight="1" x14ac:dyDescent="0.35">
      <c r="A492" s="458" t="s">
        <v>119</v>
      </c>
      <c r="B492" s="459" t="s">
        <v>129</v>
      </c>
      <c r="C492" s="460" t="s">
        <v>1163</v>
      </c>
      <c r="D492" s="663" t="s">
        <v>1164</v>
      </c>
      <c r="E492" s="673">
        <v>0</v>
      </c>
      <c r="F492" s="514">
        <v>0</v>
      </c>
    </row>
    <row r="493" spans="1:6" ht="14.9" hidden="1" customHeight="1" x14ac:dyDescent="0.35">
      <c r="A493" s="458" t="s">
        <v>119</v>
      </c>
      <c r="B493" s="459" t="s">
        <v>129</v>
      </c>
      <c r="C493" s="460" t="s">
        <v>1165</v>
      </c>
      <c r="D493" s="663" t="s">
        <v>1166</v>
      </c>
      <c r="E493" s="673">
        <v>0</v>
      </c>
      <c r="F493" s="514">
        <v>0</v>
      </c>
    </row>
    <row r="494" spans="1:6" ht="14.9" hidden="1" customHeight="1" x14ac:dyDescent="0.35">
      <c r="A494" s="458" t="s">
        <v>119</v>
      </c>
      <c r="B494" s="459" t="s">
        <v>129</v>
      </c>
      <c r="C494" s="460" t="s">
        <v>1167</v>
      </c>
      <c r="D494" s="663" t="s">
        <v>1168</v>
      </c>
      <c r="E494" s="673">
        <v>0</v>
      </c>
      <c r="F494" s="514">
        <v>0</v>
      </c>
    </row>
    <row r="495" spans="1:6" ht="14.9" hidden="1" customHeight="1" x14ac:dyDescent="0.35">
      <c r="A495" s="450" t="s">
        <v>119</v>
      </c>
      <c r="B495" s="451" t="s">
        <v>99</v>
      </c>
      <c r="C495" s="452" t="s">
        <v>459</v>
      </c>
      <c r="D495" s="661" t="s">
        <v>1169</v>
      </c>
      <c r="E495" s="673">
        <v>0</v>
      </c>
      <c r="F495" s="514">
        <v>0</v>
      </c>
    </row>
    <row r="496" spans="1:6" ht="14.9" hidden="1" customHeight="1" x14ac:dyDescent="0.35">
      <c r="A496" s="458" t="s">
        <v>119</v>
      </c>
      <c r="B496" s="459" t="s">
        <v>129</v>
      </c>
      <c r="C496" s="460" t="s">
        <v>1170</v>
      </c>
      <c r="D496" s="663" t="s">
        <v>1171</v>
      </c>
      <c r="E496" s="673">
        <v>0</v>
      </c>
      <c r="F496" s="514">
        <v>0</v>
      </c>
    </row>
    <row r="497" spans="1:6" ht="14.9" hidden="1" customHeight="1" x14ac:dyDescent="0.35">
      <c r="A497" s="458" t="s">
        <v>119</v>
      </c>
      <c r="B497" s="459" t="s">
        <v>129</v>
      </c>
      <c r="C497" s="460" t="s">
        <v>1172</v>
      </c>
      <c r="D497" s="663" t="s">
        <v>1173</v>
      </c>
      <c r="E497" s="673">
        <v>0</v>
      </c>
      <c r="F497" s="514">
        <v>0</v>
      </c>
    </row>
    <row r="498" spans="1:6" ht="14.9" hidden="1" customHeight="1" x14ac:dyDescent="0.35">
      <c r="A498" s="458" t="s">
        <v>119</v>
      </c>
      <c r="B498" s="459" t="s">
        <v>129</v>
      </c>
      <c r="C498" s="460" t="s">
        <v>1174</v>
      </c>
      <c r="D498" s="663" t="s">
        <v>1175</v>
      </c>
      <c r="E498" s="673">
        <v>0</v>
      </c>
      <c r="F498" s="514">
        <v>0</v>
      </c>
    </row>
    <row r="499" spans="1:6" ht="14.9" hidden="1" customHeight="1" x14ac:dyDescent="0.35">
      <c r="A499" s="458" t="s">
        <v>119</v>
      </c>
      <c r="B499" s="459" t="s">
        <v>129</v>
      </c>
      <c r="C499" s="460" t="s">
        <v>1176</v>
      </c>
      <c r="D499" s="663" t="s">
        <v>1177</v>
      </c>
      <c r="E499" s="673">
        <v>0</v>
      </c>
      <c r="F499" s="514">
        <v>0</v>
      </c>
    </row>
    <row r="500" spans="1:6" ht="14.9" hidden="1" customHeight="1" x14ac:dyDescent="0.35">
      <c r="A500" s="458" t="s">
        <v>119</v>
      </c>
      <c r="B500" s="459" t="s">
        <v>129</v>
      </c>
      <c r="C500" s="460" t="s">
        <v>1178</v>
      </c>
      <c r="D500" s="663" t="s">
        <v>1179</v>
      </c>
      <c r="E500" s="673">
        <v>0</v>
      </c>
      <c r="F500" s="514">
        <v>0</v>
      </c>
    </row>
    <row r="501" spans="1:6" ht="14.9" hidden="1" customHeight="1" x14ac:dyDescent="0.35">
      <c r="A501" s="450" t="s">
        <v>119</v>
      </c>
      <c r="B501" s="451" t="s">
        <v>99</v>
      </c>
      <c r="C501" s="452" t="s">
        <v>481</v>
      </c>
      <c r="D501" s="661" t="s">
        <v>1180</v>
      </c>
      <c r="E501" s="673">
        <v>0</v>
      </c>
      <c r="F501" s="514">
        <v>0</v>
      </c>
    </row>
    <row r="502" spans="1:6" ht="14.9" hidden="1" customHeight="1" x14ac:dyDescent="0.35">
      <c r="A502" s="458" t="s">
        <v>119</v>
      </c>
      <c r="B502" s="459" t="s">
        <v>129</v>
      </c>
      <c r="C502" s="460" t="s">
        <v>1181</v>
      </c>
      <c r="D502" s="663" t="s">
        <v>1182</v>
      </c>
      <c r="E502" s="673">
        <v>0</v>
      </c>
      <c r="F502" s="514">
        <v>0</v>
      </c>
    </row>
    <row r="503" spans="1:6" ht="14.9" hidden="1" customHeight="1" x14ac:dyDescent="0.35">
      <c r="A503" s="458" t="s">
        <v>119</v>
      </c>
      <c r="B503" s="459" t="s">
        <v>129</v>
      </c>
      <c r="C503" s="460" t="s">
        <v>1183</v>
      </c>
      <c r="D503" s="663" t="s">
        <v>1184</v>
      </c>
      <c r="E503" s="673">
        <v>0</v>
      </c>
      <c r="F503" s="514">
        <v>0</v>
      </c>
    </row>
    <row r="504" spans="1:6" ht="14.9" hidden="1" customHeight="1" x14ac:dyDescent="0.35">
      <c r="A504" s="458" t="s">
        <v>119</v>
      </c>
      <c r="B504" s="459" t="s">
        <v>129</v>
      </c>
      <c r="C504" s="460" t="s">
        <v>1185</v>
      </c>
      <c r="D504" s="663" t="s">
        <v>1186</v>
      </c>
      <c r="E504" s="673">
        <v>0</v>
      </c>
      <c r="F504" s="514">
        <v>0</v>
      </c>
    </row>
    <row r="505" spans="1:6" ht="14.9" hidden="1" customHeight="1" x14ac:dyDescent="0.35">
      <c r="A505" s="458" t="s">
        <v>119</v>
      </c>
      <c r="B505" s="459" t="s">
        <v>129</v>
      </c>
      <c r="C505" s="460" t="s">
        <v>1187</v>
      </c>
      <c r="D505" s="663" t="s">
        <v>1188</v>
      </c>
      <c r="E505" s="673">
        <v>0</v>
      </c>
      <c r="F505" s="514">
        <v>0</v>
      </c>
    </row>
    <row r="506" spans="1:6" ht="14.9" hidden="1" customHeight="1" x14ac:dyDescent="0.35">
      <c r="A506" s="458" t="s">
        <v>119</v>
      </c>
      <c r="B506" s="459" t="s">
        <v>129</v>
      </c>
      <c r="C506" s="460" t="s">
        <v>1189</v>
      </c>
      <c r="D506" s="663" t="s">
        <v>1190</v>
      </c>
      <c r="E506" s="673">
        <v>0</v>
      </c>
      <c r="F506" s="514">
        <v>0</v>
      </c>
    </row>
    <row r="507" spans="1:6" ht="14.9" hidden="1" customHeight="1" x14ac:dyDescent="0.35">
      <c r="A507" s="458" t="s">
        <v>119</v>
      </c>
      <c r="B507" s="459" t="s">
        <v>129</v>
      </c>
      <c r="C507" s="460" t="s">
        <v>1191</v>
      </c>
      <c r="D507" s="663" t="s">
        <v>1192</v>
      </c>
      <c r="E507" s="673">
        <v>0</v>
      </c>
      <c r="F507" s="514">
        <v>0</v>
      </c>
    </row>
    <row r="508" spans="1:6" ht="14.9" hidden="1" customHeight="1" x14ac:dyDescent="0.35">
      <c r="A508" s="458" t="s">
        <v>119</v>
      </c>
      <c r="B508" s="459" t="s">
        <v>129</v>
      </c>
      <c r="C508" s="460" t="s">
        <v>1193</v>
      </c>
      <c r="D508" s="663" t="s">
        <v>1194</v>
      </c>
      <c r="E508" s="673">
        <v>0</v>
      </c>
      <c r="F508" s="514">
        <v>0</v>
      </c>
    </row>
    <row r="509" spans="1:6" ht="14.9" hidden="1" customHeight="1" x14ac:dyDescent="0.35">
      <c r="A509" s="458" t="s">
        <v>119</v>
      </c>
      <c r="B509" s="459" t="s">
        <v>129</v>
      </c>
      <c r="C509" s="460" t="s">
        <v>1195</v>
      </c>
      <c r="D509" s="663" t="s">
        <v>1196</v>
      </c>
      <c r="E509" s="673">
        <v>0</v>
      </c>
      <c r="F509" s="514">
        <v>0</v>
      </c>
    </row>
    <row r="510" spans="1:6" ht="14.9" hidden="1" customHeight="1" x14ac:dyDescent="0.35">
      <c r="A510" s="458" t="s">
        <v>119</v>
      </c>
      <c r="B510" s="459" t="s">
        <v>129</v>
      </c>
      <c r="C510" s="460" t="s">
        <v>1197</v>
      </c>
      <c r="D510" s="663" t="s">
        <v>1198</v>
      </c>
      <c r="E510" s="673">
        <v>0</v>
      </c>
      <c r="F510" s="514">
        <v>0</v>
      </c>
    </row>
    <row r="511" spans="1:6" ht="14.9" hidden="1" customHeight="1" x14ac:dyDescent="0.35">
      <c r="A511" s="458" t="s">
        <v>119</v>
      </c>
      <c r="B511" s="459" t="s">
        <v>129</v>
      </c>
      <c r="C511" s="460" t="s">
        <v>1199</v>
      </c>
      <c r="D511" s="663" t="s">
        <v>1200</v>
      </c>
      <c r="E511" s="673">
        <v>0</v>
      </c>
      <c r="F511" s="514">
        <v>0</v>
      </c>
    </row>
    <row r="512" spans="1:6" ht="14.9" hidden="1" customHeight="1" x14ac:dyDescent="0.35">
      <c r="A512" s="458" t="s">
        <v>119</v>
      </c>
      <c r="B512" s="459" t="s">
        <v>129</v>
      </c>
      <c r="C512" s="460" t="s">
        <v>1201</v>
      </c>
      <c r="D512" s="663" t="s">
        <v>1202</v>
      </c>
      <c r="E512" s="673">
        <v>0</v>
      </c>
      <c r="F512" s="514">
        <v>0</v>
      </c>
    </row>
    <row r="513" spans="1:6" ht="14.9" hidden="1" customHeight="1" x14ac:dyDescent="0.35">
      <c r="A513" s="458" t="s">
        <v>119</v>
      </c>
      <c r="B513" s="459" t="s">
        <v>129</v>
      </c>
      <c r="C513" s="460" t="s">
        <v>1203</v>
      </c>
      <c r="D513" s="663" t="s">
        <v>1204</v>
      </c>
      <c r="E513" s="673">
        <v>0</v>
      </c>
      <c r="F513" s="514">
        <v>0</v>
      </c>
    </row>
    <row r="514" spans="1:6" ht="14.9" hidden="1" customHeight="1" x14ac:dyDescent="0.35">
      <c r="A514" s="458" t="s">
        <v>119</v>
      </c>
      <c r="B514" s="459" t="s">
        <v>129</v>
      </c>
      <c r="C514" s="460" t="s">
        <v>1205</v>
      </c>
      <c r="D514" s="663" t="s">
        <v>1206</v>
      </c>
      <c r="E514" s="673">
        <v>0</v>
      </c>
      <c r="F514" s="514">
        <v>0</v>
      </c>
    </row>
    <row r="515" spans="1:6" ht="14.9" hidden="1" customHeight="1" x14ac:dyDescent="0.35">
      <c r="A515" s="458" t="s">
        <v>119</v>
      </c>
      <c r="B515" s="459" t="s">
        <v>129</v>
      </c>
      <c r="C515" s="460" t="s">
        <v>1207</v>
      </c>
      <c r="D515" s="663" t="s">
        <v>1208</v>
      </c>
      <c r="E515" s="673">
        <v>0</v>
      </c>
      <c r="F515" s="514">
        <v>0</v>
      </c>
    </row>
    <row r="516" spans="1:6" ht="14.9" hidden="1" customHeight="1" x14ac:dyDescent="0.35">
      <c r="A516" s="458" t="s">
        <v>119</v>
      </c>
      <c r="B516" s="459" t="s">
        <v>129</v>
      </c>
      <c r="C516" s="460" t="s">
        <v>1209</v>
      </c>
      <c r="D516" s="663" t="s">
        <v>1210</v>
      </c>
      <c r="E516" s="673">
        <v>0</v>
      </c>
      <c r="F516" s="514">
        <v>0</v>
      </c>
    </row>
    <row r="517" spans="1:6" ht="14.9" hidden="1" customHeight="1" x14ac:dyDescent="0.35">
      <c r="A517" s="458" t="s">
        <v>119</v>
      </c>
      <c r="B517" s="459" t="s">
        <v>129</v>
      </c>
      <c r="C517" s="460" t="s">
        <v>1211</v>
      </c>
      <c r="D517" s="663" t="s">
        <v>1212</v>
      </c>
      <c r="E517" s="673">
        <v>0</v>
      </c>
      <c r="F517" s="514">
        <v>0</v>
      </c>
    </row>
    <row r="518" spans="1:6" ht="14.9" hidden="1" customHeight="1" x14ac:dyDescent="0.35">
      <c r="A518" s="458" t="s">
        <v>119</v>
      </c>
      <c r="B518" s="459" t="s">
        <v>129</v>
      </c>
      <c r="C518" s="460" t="s">
        <v>1213</v>
      </c>
      <c r="D518" s="663" t="s">
        <v>1214</v>
      </c>
      <c r="E518" s="673">
        <v>0</v>
      </c>
      <c r="F518" s="514">
        <v>0</v>
      </c>
    </row>
    <row r="519" spans="1:6" ht="14.9" hidden="1" customHeight="1" x14ac:dyDescent="0.35">
      <c r="A519" s="458" t="s">
        <v>119</v>
      </c>
      <c r="B519" s="459" t="s">
        <v>129</v>
      </c>
      <c r="C519" s="460" t="s">
        <v>1215</v>
      </c>
      <c r="D519" s="663" t="s">
        <v>1216</v>
      </c>
      <c r="E519" s="673">
        <v>0</v>
      </c>
      <c r="F519" s="514">
        <v>0</v>
      </c>
    </row>
    <row r="520" spans="1:6" ht="14.9" hidden="1" customHeight="1" x14ac:dyDescent="0.35">
      <c r="A520" s="458" t="s">
        <v>119</v>
      </c>
      <c r="B520" s="459" t="s">
        <v>129</v>
      </c>
      <c r="C520" s="460" t="s">
        <v>1217</v>
      </c>
      <c r="D520" s="663" t="s">
        <v>1218</v>
      </c>
      <c r="E520" s="673">
        <v>0</v>
      </c>
      <c r="F520" s="514">
        <v>0</v>
      </c>
    </row>
    <row r="521" spans="1:6" ht="14.9" hidden="1" customHeight="1" x14ac:dyDescent="0.35">
      <c r="A521" s="458" t="s">
        <v>119</v>
      </c>
      <c r="B521" s="459" t="s">
        <v>129</v>
      </c>
      <c r="C521" s="460" t="s">
        <v>1219</v>
      </c>
      <c r="D521" s="663" t="s">
        <v>1220</v>
      </c>
      <c r="E521" s="673">
        <v>0</v>
      </c>
      <c r="F521" s="514">
        <v>0</v>
      </c>
    </row>
    <row r="522" spans="1:6" ht="14.9" hidden="1" customHeight="1" x14ac:dyDescent="0.35">
      <c r="A522" s="458" t="s">
        <v>119</v>
      </c>
      <c r="B522" s="459" t="s">
        <v>129</v>
      </c>
      <c r="C522" s="460" t="s">
        <v>1221</v>
      </c>
      <c r="D522" s="663" t="s">
        <v>1222</v>
      </c>
      <c r="E522" s="673">
        <v>0</v>
      </c>
      <c r="F522" s="514">
        <v>0</v>
      </c>
    </row>
    <row r="523" spans="1:6" ht="14.9" hidden="1" customHeight="1" x14ac:dyDescent="0.35">
      <c r="A523" s="458" t="s">
        <v>119</v>
      </c>
      <c r="B523" s="459" t="s">
        <v>129</v>
      </c>
      <c r="C523" s="460" t="s">
        <v>1223</v>
      </c>
      <c r="D523" s="663" t="s">
        <v>1224</v>
      </c>
      <c r="E523" s="673">
        <v>0</v>
      </c>
      <c r="F523" s="514">
        <v>0</v>
      </c>
    </row>
    <row r="524" spans="1:6" ht="14.9" hidden="1" customHeight="1" x14ac:dyDescent="0.35">
      <c r="A524" s="458" t="s">
        <v>119</v>
      </c>
      <c r="B524" s="459" t="s">
        <v>129</v>
      </c>
      <c r="C524" s="460" t="s">
        <v>1225</v>
      </c>
      <c r="D524" s="663" t="s">
        <v>1226</v>
      </c>
      <c r="E524" s="673">
        <v>0</v>
      </c>
      <c r="F524" s="514">
        <v>0</v>
      </c>
    </row>
    <row r="525" spans="1:6" ht="14.9" hidden="1" customHeight="1" x14ac:dyDescent="0.35">
      <c r="A525" s="458" t="s">
        <v>119</v>
      </c>
      <c r="B525" s="459" t="s">
        <v>129</v>
      </c>
      <c r="C525" s="460" t="s">
        <v>1227</v>
      </c>
      <c r="D525" s="663" t="s">
        <v>1228</v>
      </c>
      <c r="E525" s="673">
        <v>0</v>
      </c>
      <c r="F525" s="514">
        <v>0</v>
      </c>
    </row>
    <row r="526" spans="1:6" ht="14.9" hidden="1" customHeight="1" x14ac:dyDescent="0.35">
      <c r="A526" s="458" t="s">
        <v>119</v>
      </c>
      <c r="B526" s="459" t="s">
        <v>129</v>
      </c>
      <c r="C526" s="460" t="s">
        <v>1229</v>
      </c>
      <c r="D526" s="663" t="s">
        <v>1230</v>
      </c>
      <c r="E526" s="673">
        <v>0</v>
      </c>
      <c r="F526" s="514">
        <v>0</v>
      </c>
    </row>
    <row r="527" spans="1:6" ht="14.9" hidden="1" customHeight="1" x14ac:dyDescent="0.35">
      <c r="A527" s="450" t="s">
        <v>119</v>
      </c>
      <c r="B527" s="451" t="s">
        <v>99</v>
      </c>
      <c r="C527" s="452" t="s">
        <v>1231</v>
      </c>
      <c r="D527" s="661" t="s">
        <v>1232</v>
      </c>
      <c r="E527" s="662">
        <v>0</v>
      </c>
      <c r="F527" s="517">
        <v>0</v>
      </c>
    </row>
    <row r="528" spans="1:6" ht="14.9" hidden="1" customHeight="1" x14ac:dyDescent="0.35">
      <c r="A528" s="458" t="s">
        <v>119</v>
      </c>
      <c r="B528" s="459" t="s">
        <v>129</v>
      </c>
      <c r="C528" s="460" t="s">
        <v>1233</v>
      </c>
      <c r="D528" s="663" t="s">
        <v>1234</v>
      </c>
      <c r="E528" s="664">
        <v>0</v>
      </c>
      <c r="F528" s="520">
        <v>0</v>
      </c>
    </row>
    <row r="529" spans="1:6" ht="14.9" hidden="1" customHeight="1" x14ac:dyDescent="0.35">
      <c r="A529" s="491" t="s">
        <v>119</v>
      </c>
      <c r="B529" s="492" t="s">
        <v>156</v>
      </c>
      <c r="C529" s="493" t="s">
        <v>1235</v>
      </c>
      <c r="D529" s="665" t="s">
        <v>1236</v>
      </c>
      <c r="E529" s="666">
        <v>0</v>
      </c>
      <c r="F529" s="469">
        <v>0</v>
      </c>
    </row>
    <row r="530" spans="1:6" ht="14.9" hidden="1" customHeight="1" x14ac:dyDescent="0.35">
      <c r="A530" s="496" t="s">
        <v>119</v>
      </c>
      <c r="B530" s="497" t="s">
        <v>364</v>
      </c>
      <c r="C530" s="498" t="s">
        <v>1235</v>
      </c>
      <c r="D530" s="658" t="s">
        <v>1237</v>
      </c>
      <c r="E530" s="667">
        <v>0</v>
      </c>
      <c r="F530" s="475">
        <v>0</v>
      </c>
    </row>
    <row r="531" spans="1:6" ht="14.9" hidden="1" customHeight="1" x14ac:dyDescent="0.35">
      <c r="A531" s="458" t="s">
        <v>119</v>
      </c>
      <c r="B531" s="459" t="s">
        <v>129</v>
      </c>
      <c r="C531" s="460" t="s">
        <v>1238</v>
      </c>
      <c r="D531" s="663" t="s">
        <v>1239</v>
      </c>
      <c r="E531" s="673">
        <v>0</v>
      </c>
      <c r="F531" s="514">
        <v>0</v>
      </c>
    </row>
    <row r="532" spans="1:6" ht="14.9" hidden="1" customHeight="1" x14ac:dyDescent="0.35">
      <c r="A532" s="458" t="s">
        <v>119</v>
      </c>
      <c r="B532" s="459" t="s">
        <v>129</v>
      </c>
      <c r="C532" s="460" t="s">
        <v>1240</v>
      </c>
      <c r="D532" s="663" t="s">
        <v>1241</v>
      </c>
      <c r="E532" s="673">
        <v>0</v>
      </c>
      <c r="F532" s="514">
        <v>0</v>
      </c>
    </row>
    <row r="533" spans="1:6" ht="14.9" hidden="1" customHeight="1" x14ac:dyDescent="0.35">
      <c r="A533" s="458" t="s">
        <v>119</v>
      </c>
      <c r="B533" s="459" t="s">
        <v>129</v>
      </c>
      <c r="C533" s="460" t="s">
        <v>1242</v>
      </c>
      <c r="D533" s="663" t="s">
        <v>1243</v>
      </c>
      <c r="E533" s="673">
        <v>0</v>
      </c>
      <c r="F533" s="514">
        <v>0</v>
      </c>
    </row>
    <row r="534" spans="1:6" ht="14.9" hidden="1" customHeight="1" x14ac:dyDescent="0.35">
      <c r="A534" s="458" t="s">
        <v>119</v>
      </c>
      <c r="B534" s="459" t="s">
        <v>129</v>
      </c>
      <c r="C534" s="460" t="s">
        <v>1244</v>
      </c>
      <c r="D534" s="663" t="s">
        <v>1245</v>
      </c>
      <c r="E534" s="673">
        <v>0</v>
      </c>
      <c r="F534" s="514">
        <v>0</v>
      </c>
    </row>
    <row r="535" spans="1:6" ht="14.9" hidden="1" customHeight="1" x14ac:dyDescent="0.35">
      <c r="A535" s="443" t="s">
        <v>119</v>
      </c>
      <c r="B535" s="444" t="s">
        <v>96</v>
      </c>
      <c r="C535" s="538" t="s">
        <v>1246</v>
      </c>
      <c r="D535" s="659" t="s">
        <v>1247</v>
      </c>
      <c r="E535" s="684">
        <v>0</v>
      </c>
      <c r="F535" s="644">
        <v>0</v>
      </c>
    </row>
    <row r="536" spans="1:6" ht="14.9" hidden="1" customHeight="1" x14ac:dyDescent="0.35">
      <c r="A536" s="450" t="s">
        <v>119</v>
      </c>
      <c r="B536" s="451" t="s">
        <v>99</v>
      </c>
      <c r="C536" s="452" t="s">
        <v>1248</v>
      </c>
      <c r="D536" s="661" t="s">
        <v>1249</v>
      </c>
      <c r="E536" s="673">
        <v>0</v>
      </c>
      <c r="F536" s="514">
        <v>0</v>
      </c>
    </row>
    <row r="537" spans="1:6" ht="14.9" hidden="1" customHeight="1" x14ac:dyDescent="0.35">
      <c r="A537" s="458" t="s">
        <v>119</v>
      </c>
      <c r="B537" s="459" t="s">
        <v>129</v>
      </c>
      <c r="C537" s="460" t="s">
        <v>1250</v>
      </c>
      <c r="D537" s="663" t="s">
        <v>1251</v>
      </c>
      <c r="E537" s="673">
        <v>0</v>
      </c>
      <c r="F537" s="514">
        <v>0</v>
      </c>
    </row>
    <row r="538" spans="1:6" ht="14.9" hidden="1" customHeight="1" x14ac:dyDescent="0.35">
      <c r="A538" s="458" t="s">
        <v>119</v>
      </c>
      <c r="B538" s="459" t="s">
        <v>129</v>
      </c>
      <c r="C538" s="460" t="s">
        <v>1252</v>
      </c>
      <c r="D538" s="663" t="s">
        <v>1253</v>
      </c>
      <c r="E538" s="673">
        <v>0</v>
      </c>
      <c r="F538" s="514">
        <v>0</v>
      </c>
    </row>
    <row r="539" spans="1:6" ht="14.9" hidden="1" customHeight="1" x14ac:dyDescent="0.35">
      <c r="A539" s="458" t="s">
        <v>119</v>
      </c>
      <c r="B539" s="459" t="s">
        <v>129</v>
      </c>
      <c r="C539" s="460" t="s">
        <v>1254</v>
      </c>
      <c r="D539" s="663" t="s">
        <v>1255</v>
      </c>
      <c r="E539" s="673">
        <v>0</v>
      </c>
      <c r="F539" s="514">
        <v>0</v>
      </c>
    </row>
    <row r="540" spans="1:6" ht="14.9" hidden="1" customHeight="1" x14ac:dyDescent="0.35">
      <c r="A540" s="458" t="s">
        <v>119</v>
      </c>
      <c r="B540" s="459" t="s">
        <v>129</v>
      </c>
      <c r="C540" s="460" t="s">
        <v>1256</v>
      </c>
      <c r="D540" s="663" t="s">
        <v>1257</v>
      </c>
      <c r="E540" s="673">
        <v>0</v>
      </c>
      <c r="F540" s="514">
        <v>0</v>
      </c>
    </row>
    <row r="541" spans="1:6" ht="14.9" hidden="1" customHeight="1" x14ac:dyDescent="0.35">
      <c r="A541" s="450" t="s">
        <v>119</v>
      </c>
      <c r="B541" s="451" t="s">
        <v>99</v>
      </c>
      <c r="C541" s="452" t="s">
        <v>1258</v>
      </c>
      <c r="D541" s="661" t="s">
        <v>1259</v>
      </c>
      <c r="E541" s="673">
        <v>0</v>
      </c>
      <c r="F541" s="514">
        <v>0</v>
      </c>
    </row>
    <row r="542" spans="1:6" ht="14.9" hidden="1" customHeight="1" x14ac:dyDescent="0.35">
      <c r="A542" s="458" t="s">
        <v>119</v>
      </c>
      <c r="B542" s="459" t="s">
        <v>129</v>
      </c>
      <c r="C542" s="460" t="s">
        <v>1260</v>
      </c>
      <c r="D542" s="663" t="s">
        <v>1261</v>
      </c>
      <c r="E542" s="673">
        <v>0</v>
      </c>
      <c r="F542" s="514">
        <v>0</v>
      </c>
    </row>
    <row r="543" spans="1:6" ht="14.9" hidden="1" customHeight="1" x14ac:dyDescent="0.35">
      <c r="A543" s="458" t="s">
        <v>119</v>
      </c>
      <c r="B543" s="459" t="s">
        <v>129</v>
      </c>
      <c r="C543" s="460" t="s">
        <v>1262</v>
      </c>
      <c r="D543" s="663" t="s">
        <v>1263</v>
      </c>
      <c r="E543" s="673">
        <v>0</v>
      </c>
      <c r="F543" s="514">
        <v>0</v>
      </c>
    </row>
    <row r="544" spans="1:6" ht="14.9" hidden="1" customHeight="1" x14ac:dyDescent="0.35">
      <c r="A544" s="458" t="s">
        <v>119</v>
      </c>
      <c r="B544" s="459" t="s">
        <v>129</v>
      </c>
      <c r="C544" s="460" t="s">
        <v>1264</v>
      </c>
      <c r="D544" s="663" t="s">
        <v>1265</v>
      </c>
      <c r="E544" s="673">
        <v>0</v>
      </c>
      <c r="F544" s="514">
        <v>0</v>
      </c>
    </row>
    <row r="545" spans="1:6" ht="14.9" hidden="1" customHeight="1" x14ac:dyDescent="0.35">
      <c r="A545" s="458" t="s">
        <v>119</v>
      </c>
      <c r="B545" s="459" t="s">
        <v>129</v>
      </c>
      <c r="C545" s="460" t="s">
        <v>1266</v>
      </c>
      <c r="D545" s="663" t="s">
        <v>1267</v>
      </c>
      <c r="E545" s="673">
        <v>0</v>
      </c>
      <c r="F545" s="514">
        <v>0</v>
      </c>
    </row>
    <row r="546" spans="1:6" ht="14.9" hidden="1" customHeight="1" x14ac:dyDescent="0.35">
      <c r="A546" s="458" t="s">
        <v>119</v>
      </c>
      <c r="B546" s="459" t="s">
        <v>129</v>
      </c>
      <c r="C546" s="460" t="s">
        <v>1268</v>
      </c>
      <c r="D546" s="663" t="s">
        <v>1269</v>
      </c>
      <c r="E546" s="673">
        <v>0</v>
      </c>
      <c r="F546" s="514">
        <v>0</v>
      </c>
    </row>
    <row r="547" spans="1:6" ht="14.9" hidden="1" customHeight="1" x14ac:dyDescent="0.35">
      <c r="A547" s="458" t="s">
        <v>119</v>
      </c>
      <c r="B547" s="459" t="s">
        <v>129</v>
      </c>
      <c r="C547" s="460" t="s">
        <v>1270</v>
      </c>
      <c r="D547" s="663" t="s">
        <v>1271</v>
      </c>
      <c r="E547" s="673">
        <v>0</v>
      </c>
      <c r="F547" s="514">
        <v>0</v>
      </c>
    </row>
    <row r="548" spans="1:6" ht="14.9" hidden="1" customHeight="1" x14ac:dyDescent="0.35">
      <c r="A548" s="458" t="s">
        <v>119</v>
      </c>
      <c r="B548" s="459" t="s">
        <v>129</v>
      </c>
      <c r="C548" s="460" t="s">
        <v>1272</v>
      </c>
      <c r="D548" s="663" t="s">
        <v>1273</v>
      </c>
      <c r="E548" s="673">
        <v>0</v>
      </c>
      <c r="F548" s="514">
        <v>0</v>
      </c>
    </row>
    <row r="549" spans="1:6" ht="14.9" hidden="1" customHeight="1" x14ac:dyDescent="0.35">
      <c r="A549" s="458" t="s">
        <v>119</v>
      </c>
      <c r="B549" s="459" t="s">
        <v>129</v>
      </c>
      <c r="C549" s="460" t="s">
        <v>1274</v>
      </c>
      <c r="D549" s="663" t="s">
        <v>1275</v>
      </c>
      <c r="E549" s="673">
        <v>0</v>
      </c>
      <c r="F549" s="514">
        <v>0</v>
      </c>
    </row>
    <row r="550" spans="1:6" ht="14.9" hidden="1" customHeight="1" x14ac:dyDescent="0.35">
      <c r="A550" s="458" t="s">
        <v>119</v>
      </c>
      <c r="B550" s="459" t="s">
        <v>129</v>
      </c>
      <c r="C550" s="460" t="s">
        <v>1276</v>
      </c>
      <c r="D550" s="663" t="s">
        <v>1277</v>
      </c>
      <c r="E550" s="673">
        <v>0</v>
      </c>
      <c r="F550" s="514">
        <v>0</v>
      </c>
    </row>
    <row r="551" spans="1:6" ht="14.9" hidden="1" customHeight="1" x14ac:dyDescent="0.35">
      <c r="A551" s="458" t="s">
        <v>119</v>
      </c>
      <c r="B551" s="459" t="s">
        <v>129</v>
      </c>
      <c r="C551" s="460" t="s">
        <v>1278</v>
      </c>
      <c r="D551" s="663" t="s">
        <v>1279</v>
      </c>
      <c r="E551" s="673">
        <v>0</v>
      </c>
      <c r="F551" s="514">
        <v>0</v>
      </c>
    </row>
    <row r="552" spans="1:6" ht="14.9" hidden="1" customHeight="1" x14ac:dyDescent="0.35">
      <c r="A552" s="450" t="s">
        <v>119</v>
      </c>
      <c r="B552" s="451" t="s">
        <v>99</v>
      </c>
      <c r="C552" s="452" t="s">
        <v>1280</v>
      </c>
      <c r="D552" s="661" t="s">
        <v>1281</v>
      </c>
      <c r="E552" s="673">
        <v>0</v>
      </c>
      <c r="F552" s="514">
        <v>0</v>
      </c>
    </row>
    <row r="553" spans="1:6" ht="14.9" hidden="1" customHeight="1" x14ac:dyDescent="0.35">
      <c r="A553" s="458" t="s">
        <v>119</v>
      </c>
      <c r="B553" s="459" t="s">
        <v>129</v>
      </c>
      <c r="C553" s="460" t="s">
        <v>1282</v>
      </c>
      <c r="D553" s="663" t="s">
        <v>1283</v>
      </c>
      <c r="E553" s="673">
        <v>0</v>
      </c>
      <c r="F553" s="514">
        <v>0</v>
      </c>
    </row>
    <row r="554" spans="1:6" ht="14.9" hidden="1" customHeight="1" x14ac:dyDescent="0.35">
      <c r="A554" s="458" t="s">
        <v>119</v>
      </c>
      <c r="B554" s="459" t="s">
        <v>129</v>
      </c>
      <c r="C554" s="460" t="s">
        <v>1284</v>
      </c>
      <c r="D554" s="663" t="s">
        <v>1285</v>
      </c>
      <c r="E554" s="673">
        <v>0</v>
      </c>
      <c r="F554" s="514">
        <v>0</v>
      </c>
    </row>
    <row r="555" spans="1:6" ht="14.9" hidden="1" customHeight="1" x14ac:dyDescent="0.35">
      <c r="A555" s="458" t="s">
        <v>119</v>
      </c>
      <c r="B555" s="459" t="s">
        <v>129</v>
      </c>
      <c r="C555" s="460" t="s">
        <v>1286</v>
      </c>
      <c r="D555" s="663" t="s">
        <v>1287</v>
      </c>
      <c r="E555" s="673">
        <v>0</v>
      </c>
      <c r="F555" s="514">
        <v>0</v>
      </c>
    </row>
    <row r="556" spans="1:6" ht="14.9" hidden="1" customHeight="1" x14ac:dyDescent="0.35">
      <c r="A556" s="458" t="s">
        <v>119</v>
      </c>
      <c r="B556" s="459" t="s">
        <v>129</v>
      </c>
      <c r="C556" s="460" t="s">
        <v>1288</v>
      </c>
      <c r="D556" s="663" t="s">
        <v>1289</v>
      </c>
      <c r="E556" s="673">
        <v>0</v>
      </c>
      <c r="F556" s="514">
        <v>0</v>
      </c>
    </row>
    <row r="557" spans="1:6" ht="14.9" hidden="1" customHeight="1" x14ac:dyDescent="0.35">
      <c r="A557" s="458" t="s">
        <v>119</v>
      </c>
      <c r="B557" s="459" t="s">
        <v>129</v>
      </c>
      <c r="C557" s="460" t="s">
        <v>1290</v>
      </c>
      <c r="D557" s="663" t="s">
        <v>1291</v>
      </c>
      <c r="E557" s="673">
        <v>0</v>
      </c>
      <c r="F557" s="514">
        <v>0</v>
      </c>
    </row>
    <row r="558" spans="1:6" ht="14.9" hidden="1" customHeight="1" x14ac:dyDescent="0.35">
      <c r="A558" s="458" t="s">
        <v>119</v>
      </c>
      <c r="B558" s="459" t="s">
        <v>129</v>
      </c>
      <c r="C558" s="460" t="s">
        <v>1292</v>
      </c>
      <c r="D558" s="663" t="s">
        <v>1293</v>
      </c>
      <c r="E558" s="673">
        <v>0</v>
      </c>
      <c r="F558" s="514">
        <v>0</v>
      </c>
    </row>
    <row r="559" spans="1:6" ht="14.9" hidden="1" customHeight="1" x14ac:dyDescent="0.35">
      <c r="A559" s="458" t="s">
        <v>119</v>
      </c>
      <c r="B559" s="459" t="s">
        <v>129</v>
      </c>
      <c r="C559" s="460" t="s">
        <v>1294</v>
      </c>
      <c r="D559" s="663" t="s">
        <v>1295</v>
      </c>
      <c r="E559" s="673">
        <v>0</v>
      </c>
      <c r="F559" s="514">
        <v>0</v>
      </c>
    </row>
    <row r="560" spans="1:6" ht="14.9" hidden="1" customHeight="1" x14ac:dyDescent="0.35">
      <c r="A560" s="458" t="s">
        <v>119</v>
      </c>
      <c r="B560" s="459" t="s">
        <v>129</v>
      </c>
      <c r="C560" s="460" t="s">
        <v>1296</v>
      </c>
      <c r="D560" s="663" t="s">
        <v>1297</v>
      </c>
      <c r="E560" s="673">
        <v>0</v>
      </c>
      <c r="F560" s="514">
        <v>0</v>
      </c>
    </row>
    <row r="561" spans="1:6" ht="14.9" hidden="1" customHeight="1" x14ac:dyDescent="0.35">
      <c r="A561" s="458" t="s">
        <v>119</v>
      </c>
      <c r="B561" s="459" t="s">
        <v>129</v>
      </c>
      <c r="C561" s="460" t="s">
        <v>1298</v>
      </c>
      <c r="D561" s="663" t="s">
        <v>1299</v>
      </c>
      <c r="E561" s="673">
        <v>0</v>
      </c>
      <c r="F561" s="514">
        <v>0</v>
      </c>
    </row>
    <row r="562" spans="1:6" ht="14.9" hidden="1" customHeight="1" x14ac:dyDescent="0.35">
      <c r="A562" s="458" t="s">
        <v>119</v>
      </c>
      <c r="B562" s="459" t="s">
        <v>129</v>
      </c>
      <c r="C562" s="460" t="s">
        <v>1300</v>
      </c>
      <c r="D562" s="663" t="s">
        <v>1301</v>
      </c>
      <c r="E562" s="673">
        <v>0</v>
      </c>
      <c r="F562" s="514">
        <v>0</v>
      </c>
    </row>
    <row r="563" spans="1:6" ht="14.9" hidden="1" customHeight="1" x14ac:dyDescent="0.35">
      <c r="A563" s="458" t="s">
        <v>119</v>
      </c>
      <c r="B563" s="459" t="s">
        <v>129</v>
      </c>
      <c r="C563" s="460" t="s">
        <v>1302</v>
      </c>
      <c r="D563" s="663" t="s">
        <v>1303</v>
      </c>
      <c r="E563" s="673">
        <v>0</v>
      </c>
      <c r="F563" s="514">
        <v>0</v>
      </c>
    </row>
    <row r="564" spans="1:6" ht="14.9" hidden="1" customHeight="1" x14ac:dyDescent="0.35">
      <c r="A564" s="458" t="s">
        <v>119</v>
      </c>
      <c r="B564" s="459" t="s">
        <v>129</v>
      </c>
      <c r="C564" s="460" t="s">
        <v>1304</v>
      </c>
      <c r="D564" s="663" t="s">
        <v>1305</v>
      </c>
      <c r="E564" s="673">
        <v>0</v>
      </c>
      <c r="F564" s="514">
        <v>0</v>
      </c>
    </row>
    <row r="565" spans="1:6" ht="14.9" hidden="1" customHeight="1" x14ac:dyDescent="0.35">
      <c r="A565" s="458" t="s">
        <v>119</v>
      </c>
      <c r="B565" s="459" t="s">
        <v>129</v>
      </c>
      <c r="C565" s="460" t="s">
        <v>1306</v>
      </c>
      <c r="D565" s="663" t="s">
        <v>1307</v>
      </c>
      <c r="E565" s="673">
        <v>0</v>
      </c>
      <c r="F565" s="514">
        <v>0</v>
      </c>
    </row>
    <row r="566" spans="1:6" ht="14.9" hidden="1" customHeight="1" x14ac:dyDescent="0.35">
      <c r="A566" s="458" t="s">
        <v>119</v>
      </c>
      <c r="B566" s="459" t="s">
        <v>129</v>
      </c>
      <c r="C566" s="460" t="s">
        <v>1308</v>
      </c>
      <c r="D566" s="663" t="s">
        <v>1309</v>
      </c>
      <c r="E566" s="673">
        <v>0</v>
      </c>
      <c r="F566" s="514">
        <v>0</v>
      </c>
    </row>
    <row r="567" spans="1:6" ht="14.9" hidden="1" customHeight="1" x14ac:dyDescent="0.35">
      <c r="A567" s="458" t="s">
        <v>119</v>
      </c>
      <c r="B567" s="459" t="s">
        <v>129</v>
      </c>
      <c r="C567" s="460" t="s">
        <v>1310</v>
      </c>
      <c r="D567" s="663" t="s">
        <v>1311</v>
      </c>
      <c r="E567" s="673">
        <v>0</v>
      </c>
      <c r="F567" s="514">
        <v>0</v>
      </c>
    </row>
    <row r="568" spans="1:6" ht="14.9" hidden="1" customHeight="1" x14ac:dyDescent="0.35">
      <c r="A568" s="450" t="s">
        <v>119</v>
      </c>
      <c r="B568" s="451" t="s">
        <v>99</v>
      </c>
      <c r="C568" s="452" t="s">
        <v>1312</v>
      </c>
      <c r="D568" s="661" t="s">
        <v>1313</v>
      </c>
      <c r="E568" s="673">
        <v>0</v>
      </c>
      <c r="F568" s="514">
        <v>0</v>
      </c>
    </row>
    <row r="569" spans="1:6" ht="14.9" hidden="1" customHeight="1" x14ac:dyDescent="0.35">
      <c r="A569" s="458" t="s">
        <v>119</v>
      </c>
      <c r="B569" s="459" t="s">
        <v>129</v>
      </c>
      <c r="C569" s="460" t="s">
        <v>1314</v>
      </c>
      <c r="D569" s="663" t="s">
        <v>1315</v>
      </c>
      <c r="E569" s="673">
        <v>0</v>
      </c>
      <c r="F569" s="514">
        <v>0</v>
      </c>
    </row>
    <row r="570" spans="1:6" ht="14.9" hidden="1" customHeight="1" x14ac:dyDescent="0.35">
      <c r="A570" s="458" t="s">
        <v>119</v>
      </c>
      <c r="B570" s="459" t="s">
        <v>129</v>
      </c>
      <c r="C570" s="460" t="s">
        <v>1316</v>
      </c>
      <c r="D570" s="663" t="s">
        <v>1317</v>
      </c>
      <c r="E570" s="673">
        <v>0</v>
      </c>
      <c r="F570" s="514">
        <v>0</v>
      </c>
    </row>
    <row r="571" spans="1:6" ht="14.9" hidden="1" customHeight="1" x14ac:dyDescent="0.35">
      <c r="A571" s="458" t="s">
        <v>119</v>
      </c>
      <c r="B571" s="459" t="s">
        <v>129</v>
      </c>
      <c r="C571" s="460" t="s">
        <v>1318</v>
      </c>
      <c r="D571" s="663" t="s">
        <v>1319</v>
      </c>
      <c r="E571" s="673">
        <v>0</v>
      </c>
      <c r="F571" s="514">
        <v>0</v>
      </c>
    </row>
    <row r="572" spans="1:6" ht="14.9" hidden="1" customHeight="1" x14ac:dyDescent="0.35">
      <c r="A572" s="458" t="s">
        <v>119</v>
      </c>
      <c r="B572" s="459" t="s">
        <v>129</v>
      </c>
      <c r="C572" s="460" t="s">
        <v>1320</v>
      </c>
      <c r="D572" s="663" t="s">
        <v>1321</v>
      </c>
      <c r="E572" s="673">
        <v>0</v>
      </c>
      <c r="F572" s="514">
        <v>0</v>
      </c>
    </row>
    <row r="573" spans="1:6" ht="14.9" hidden="1" customHeight="1" x14ac:dyDescent="0.35">
      <c r="A573" s="458" t="s">
        <v>119</v>
      </c>
      <c r="B573" s="459" t="s">
        <v>129</v>
      </c>
      <c r="C573" s="460" t="s">
        <v>1322</v>
      </c>
      <c r="D573" s="663" t="s">
        <v>1323</v>
      </c>
      <c r="E573" s="673">
        <v>0</v>
      </c>
      <c r="F573" s="514">
        <v>0</v>
      </c>
    </row>
    <row r="574" spans="1:6" ht="14.9" hidden="1" customHeight="1" x14ac:dyDescent="0.35">
      <c r="A574" s="458" t="s">
        <v>119</v>
      </c>
      <c r="B574" s="459" t="s">
        <v>129</v>
      </c>
      <c r="C574" s="460" t="s">
        <v>1324</v>
      </c>
      <c r="D574" s="663" t="s">
        <v>1325</v>
      </c>
      <c r="E574" s="673">
        <v>0</v>
      </c>
      <c r="F574" s="514">
        <v>0</v>
      </c>
    </row>
    <row r="575" spans="1:6" ht="14.9" hidden="1" customHeight="1" x14ac:dyDescent="0.35">
      <c r="A575" s="458" t="s">
        <v>119</v>
      </c>
      <c r="B575" s="459" t="s">
        <v>129</v>
      </c>
      <c r="C575" s="460" t="s">
        <v>1326</v>
      </c>
      <c r="D575" s="663" t="s">
        <v>1327</v>
      </c>
      <c r="E575" s="673">
        <v>0</v>
      </c>
      <c r="F575" s="514">
        <v>0</v>
      </c>
    </row>
    <row r="576" spans="1:6" ht="14.9" hidden="1" customHeight="1" x14ac:dyDescent="0.35">
      <c r="A576" s="443" t="s">
        <v>119</v>
      </c>
      <c r="B576" s="444" t="s">
        <v>96</v>
      </c>
      <c r="C576" s="538" t="s">
        <v>1328</v>
      </c>
      <c r="D576" s="659" t="s">
        <v>1329</v>
      </c>
      <c r="E576" s="673">
        <v>0</v>
      </c>
      <c r="F576" s="514">
        <v>0</v>
      </c>
    </row>
    <row r="577" spans="1:6" ht="14.9" hidden="1" customHeight="1" x14ac:dyDescent="0.35">
      <c r="A577" s="450" t="s">
        <v>119</v>
      </c>
      <c r="B577" s="451" t="s">
        <v>99</v>
      </c>
      <c r="C577" s="452" t="s">
        <v>1330</v>
      </c>
      <c r="D577" s="661" t="s">
        <v>1331</v>
      </c>
      <c r="E577" s="673">
        <v>0</v>
      </c>
      <c r="F577" s="514">
        <v>0</v>
      </c>
    </row>
    <row r="578" spans="1:6" ht="14.9" hidden="1" customHeight="1" x14ac:dyDescent="0.35">
      <c r="A578" s="458" t="s">
        <v>119</v>
      </c>
      <c r="B578" s="459" t="s">
        <v>129</v>
      </c>
      <c r="C578" s="460" t="s">
        <v>1332</v>
      </c>
      <c r="D578" s="663" t="s">
        <v>1333</v>
      </c>
      <c r="E578" s="673">
        <v>0</v>
      </c>
      <c r="F578" s="514">
        <v>0</v>
      </c>
    </row>
    <row r="579" spans="1:6" ht="14.9" hidden="1" customHeight="1" x14ac:dyDescent="0.35">
      <c r="A579" s="458" t="s">
        <v>119</v>
      </c>
      <c r="B579" s="459" t="s">
        <v>129</v>
      </c>
      <c r="C579" s="460" t="s">
        <v>1334</v>
      </c>
      <c r="D579" s="663" t="s">
        <v>1335</v>
      </c>
      <c r="E579" s="673">
        <v>0</v>
      </c>
      <c r="F579" s="514">
        <v>0</v>
      </c>
    </row>
    <row r="580" spans="1:6" ht="14.9" hidden="1" customHeight="1" x14ac:dyDescent="0.35">
      <c r="A580" s="450" t="s">
        <v>119</v>
      </c>
      <c r="B580" s="451" t="s">
        <v>99</v>
      </c>
      <c r="C580" s="452" t="s">
        <v>1336</v>
      </c>
      <c r="D580" s="661" t="s">
        <v>1337</v>
      </c>
      <c r="E580" s="673">
        <v>0</v>
      </c>
      <c r="F580" s="514">
        <v>0</v>
      </c>
    </row>
    <row r="581" spans="1:6" ht="14.9" hidden="1" customHeight="1" x14ac:dyDescent="0.35">
      <c r="A581" s="458" t="s">
        <v>119</v>
      </c>
      <c r="B581" s="459" t="s">
        <v>129</v>
      </c>
      <c r="C581" s="460" t="s">
        <v>1338</v>
      </c>
      <c r="D581" s="663" t="s">
        <v>1339</v>
      </c>
      <c r="E581" s="673">
        <v>0</v>
      </c>
      <c r="F581" s="514">
        <v>0</v>
      </c>
    </row>
    <row r="582" spans="1:6" ht="14.9" hidden="1" customHeight="1" x14ac:dyDescent="0.35">
      <c r="A582" s="458" t="s">
        <v>119</v>
      </c>
      <c r="B582" s="459" t="s">
        <v>129</v>
      </c>
      <c r="C582" s="460" t="s">
        <v>1340</v>
      </c>
      <c r="D582" s="663" t="s">
        <v>1341</v>
      </c>
      <c r="E582" s="673">
        <v>0</v>
      </c>
      <c r="F582" s="514">
        <v>0</v>
      </c>
    </row>
    <row r="583" spans="1:6" ht="14.9" hidden="1" customHeight="1" x14ac:dyDescent="0.35">
      <c r="A583" s="450" t="s">
        <v>119</v>
      </c>
      <c r="B583" s="451" t="s">
        <v>99</v>
      </c>
      <c r="C583" s="452" t="s">
        <v>1342</v>
      </c>
      <c r="D583" s="661" t="s">
        <v>1343</v>
      </c>
      <c r="E583" s="673">
        <v>0</v>
      </c>
      <c r="F583" s="514">
        <v>0</v>
      </c>
    </row>
    <row r="584" spans="1:6" ht="14.9" hidden="1" customHeight="1" x14ac:dyDescent="0.35">
      <c r="A584" s="458" t="s">
        <v>119</v>
      </c>
      <c r="B584" s="459" t="s">
        <v>129</v>
      </c>
      <c r="C584" s="460" t="s">
        <v>1344</v>
      </c>
      <c r="D584" s="663" t="s">
        <v>1345</v>
      </c>
      <c r="E584" s="673">
        <v>0</v>
      </c>
      <c r="F584" s="514">
        <v>0</v>
      </c>
    </row>
    <row r="585" spans="1:6" ht="14.9" hidden="1" customHeight="1" x14ac:dyDescent="0.35">
      <c r="A585" s="458" t="s">
        <v>119</v>
      </c>
      <c r="B585" s="459" t="s">
        <v>129</v>
      </c>
      <c r="C585" s="460" t="s">
        <v>1346</v>
      </c>
      <c r="D585" s="663" t="s">
        <v>1347</v>
      </c>
      <c r="E585" s="673">
        <v>0</v>
      </c>
      <c r="F585" s="514">
        <v>0</v>
      </c>
    </row>
    <row r="586" spans="1:6" ht="14.9" hidden="1" customHeight="1" x14ac:dyDescent="0.35">
      <c r="A586" s="450" t="s">
        <v>119</v>
      </c>
      <c r="B586" s="451" t="s">
        <v>99</v>
      </c>
      <c r="C586" s="452" t="s">
        <v>1348</v>
      </c>
      <c r="D586" s="661" t="s">
        <v>1349</v>
      </c>
      <c r="E586" s="673">
        <v>0</v>
      </c>
      <c r="F586" s="514">
        <v>0</v>
      </c>
    </row>
    <row r="587" spans="1:6" ht="14.9" hidden="1" customHeight="1" x14ac:dyDescent="0.35">
      <c r="A587" s="458" t="s">
        <v>119</v>
      </c>
      <c r="B587" s="459" t="s">
        <v>129</v>
      </c>
      <c r="C587" s="460" t="s">
        <v>1350</v>
      </c>
      <c r="D587" s="663" t="s">
        <v>1351</v>
      </c>
      <c r="E587" s="673">
        <v>0</v>
      </c>
      <c r="F587" s="514">
        <v>0</v>
      </c>
    </row>
    <row r="588" spans="1:6" ht="14.9" hidden="1" customHeight="1" x14ac:dyDescent="0.35">
      <c r="A588" s="458" t="s">
        <v>119</v>
      </c>
      <c r="B588" s="459" t="s">
        <v>129</v>
      </c>
      <c r="C588" s="460" t="s">
        <v>1352</v>
      </c>
      <c r="D588" s="663" t="s">
        <v>1353</v>
      </c>
      <c r="E588" s="673">
        <v>0</v>
      </c>
      <c r="F588" s="514">
        <v>0</v>
      </c>
    </row>
    <row r="589" spans="1:6" ht="14.9" hidden="1" customHeight="1" x14ac:dyDescent="0.35">
      <c r="A589" s="458" t="s">
        <v>119</v>
      </c>
      <c r="B589" s="459" t="s">
        <v>129</v>
      </c>
      <c r="C589" s="460" t="s">
        <v>1354</v>
      </c>
      <c r="D589" s="663" t="s">
        <v>1355</v>
      </c>
      <c r="E589" s="673">
        <v>0</v>
      </c>
      <c r="F589" s="514">
        <v>0</v>
      </c>
    </row>
    <row r="590" spans="1:6" ht="14.9" hidden="1" customHeight="1" x14ac:dyDescent="0.35">
      <c r="A590" s="458" t="s">
        <v>119</v>
      </c>
      <c r="B590" s="459" t="s">
        <v>129</v>
      </c>
      <c r="C590" s="460" t="s">
        <v>1356</v>
      </c>
      <c r="D590" s="663" t="s">
        <v>1357</v>
      </c>
      <c r="E590" s="673">
        <v>0</v>
      </c>
      <c r="F590" s="514">
        <v>0</v>
      </c>
    </row>
    <row r="591" spans="1:6" ht="14.9" hidden="1" customHeight="1" x14ac:dyDescent="0.35">
      <c r="A591" s="458" t="s">
        <v>119</v>
      </c>
      <c r="B591" s="459" t="s">
        <v>129</v>
      </c>
      <c r="C591" s="460" t="s">
        <v>1358</v>
      </c>
      <c r="D591" s="663" t="s">
        <v>1359</v>
      </c>
      <c r="E591" s="673">
        <v>0</v>
      </c>
      <c r="F591" s="514">
        <v>0</v>
      </c>
    </row>
    <row r="592" spans="1:6" ht="14.9" hidden="1" customHeight="1" x14ac:dyDescent="0.35">
      <c r="A592" s="443" t="s">
        <v>119</v>
      </c>
      <c r="B592" s="570" t="s">
        <v>96</v>
      </c>
      <c r="C592" s="445" t="s">
        <v>1360</v>
      </c>
      <c r="D592" s="659" t="s">
        <v>1361</v>
      </c>
      <c r="E592" s="684">
        <v>0</v>
      </c>
      <c r="F592" s="644">
        <v>0</v>
      </c>
    </row>
    <row r="593" spans="1:6" ht="14.9" hidden="1" customHeight="1" x14ac:dyDescent="0.35">
      <c r="A593" s="450" t="s">
        <v>119</v>
      </c>
      <c r="B593" s="572" t="s">
        <v>99</v>
      </c>
      <c r="C593" s="452" t="s">
        <v>1360</v>
      </c>
      <c r="D593" s="661" t="s">
        <v>1362</v>
      </c>
      <c r="E593" s="678">
        <v>0</v>
      </c>
      <c r="F593" s="484">
        <v>0</v>
      </c>
    </row>
    <row r="594" spans="1:6" ht="25.4" hidden="1" customHeight="1" x14ac:dyDescent="0.35">
      <c r="A594" s="458" t="s">
        <v>119</v>
      </c>
      <c r="B594" s="573" t="s">
        <v>129</v>
      </c>
      <c r="C594" s="460" t="s">
        <v>1360</v>
      </c>
      <c r="D594" s="663" t="s">
        <v>1363</v>
      </c>
      <c r="E594" s="679">
        <v>0</v>
      </c>
      <c r="F594" s="476">
        <v>0</v>
      </c>
    </row>
    <row r="595" spans="1:6" ht="21" hidden="1" customHeight="1" x14ac:dyDescent="0.35">
      <c r="A595" s="443" t="s">
        <v>119</v>
      </c>
      <c r="B595" s="570" t="s">
        <v>96</v>
      </c>
      <c r="C595" s="445" t="s">
        <v>1364</v>
      </c>
      <c r="D595" s="659" t="s">
        <v>1365</v>
      </c>
      <c r="E595" s="685">
        <v>0</v>
      </c>
      <c r="F595" s="645">
        <v>0</v>
      </c>
    </row>
    <row r="596" spans="1:6" ht="14.9" hidden="1" customHeight="1" x14ac:dyDescent="0.35">
      <c r="A596" s="450" t="s">
        <v>119</v>
      </c>
      <c r="B596" s="572" t="s">
        <v>99</v>
      </c>
      <c r="C596" s="452" t="s">
        <v>1364</v>
      </c>
      <c r="D596" s="661" t="s">
        <v>1366</v>
      </c>
      <c r="E596" s="673">
        <v>0</v>
      </c>
      <c r="F596" s="514">
        <v>0</v>
      </c>
    </row>
    <row r="597" spans="1:6" ht="14.9" hidden="1" customHeight="1" x14ac:dyDescent="0.35">
      <c r="A597" s="458" t="s">
        <v>119</v>
      </c>
      <c r="B597" s="573" t="s">
        <v>129</v>
      </c>
      <c r="C597" s="460" t="s">
        <v>1364</v>
      </c>
      <c r="D597" s="663" t="s">
        <v>1367</v>
      </c>
      <c r="E597" s="673">
        <v>0</v>
      </c>
      <c r="F597" s="514">
        <v>0</v>
      </c>
    </row>
    <row r="598" spans="1:6" ht="14.9" customHeight="1" x14ac:dyDescent="0.35">
      <c r="A598" s="443" t="s">
        <v>119</v>
      </c>
      <c r="B598" s="570" t="s">
        <v>96</v>
      </c>
      <c r="C598" s="538" t="s">
        <v>148</v>
      </c>
      <c r="D598" s="659" t="s">
        <v>149</v>
      </c>
      <c r="E598" s="660">
        <v>2893962.4</v>
      </c>
      <c r="F598" s="448">
        <v>110587.34999999998</v>
      </c>
    </row>
    <row r="599" spans="1:6" ht="14.9" customHeight="1" x14ac:dyDescent="0.35">
      <c r="A599" s="450" t="s">
        <v>119</v>
      </c>
      <c r="B599" s="572" t="s">
        <v>99</v>
      </c>
      <c r="C599" s="452" t="s">
        <v>150</v>
      </c>
      <c r="D599" s="661" t="s">
        <v>151</v>
      </c>
      <c r="E599" s="662">
        <v>2893962.4</v>
      </c>
      <c r="F599" s="517">
        <v>110587.34999999998</v>
      </c>
    </row>
    <row r="600" spans="1:6" ht="14.9" customHeight="1" x14ac:dyDescent="0.35">
      <c r="A600" s="458" t="s">
        <v>119</v>
      </c>
      <c r="B600" s="573" t="s">
        <v>129</v>
      </c>
      <c r="C600" s="460" t="s">
        <v>304</v>
      </c>
      <c r="D600" s="663" t="s">
        <v>305</v>
      </c>
      <c r="E600" s="664">
        <v>105369.25000000015</v>
      </c>
      <c r="F600" s="520">
        <v>6733.03</v>
      </c>
    </row>
    <row r="601" spans="1:6" ht="14.9" customHeight="1" x14ac:dyDescent="0.35">
      <c r="A601" s="491" t="s">
        <v>119</v>
      </c>
      <c r="B601" s="492" t="s">
        <v>156</v>
      </c>
      <c r="C601" s="493" t="s">
        <v>306</v>
      </c>
      <c r="D601" s="665" t="s">
        <v>307</v>
      </c>
      <c r="E601" s="666">
        <v>103438.66000000015</v>
      </c>
      <c r="F601" s="469">
        <v>0</v>
      </c>
    </row>
    <row r="602" spans="1:6" ht="14.9" customHeight="1" x14ac:dyDescent="0.35">
      <c r="A602" s="496" t="s">
        <v>119</v>
      </c>
      <c r="B602" s="497" t="s">
        <v>364</v>
      </c>
      <c r="C602" s="498" t="s">
        <v>306</v>
      </c>
      <c r="D602" s="658" t="s">
        <v>1368</v>
      </c>
      <c r="E602" s="667">
        <v>103438.66000000015</v>
      </c>
      <c r="F602" s="475">
        <v>0</v>
      </c>
    </row>
    <row r="603" spans="1:6" ht="14.9" customHeight="1" x14ac:dyDescent="0.35">
      <c r="A603" s="491" t="s">
        <v>119</v>
      </c>
      <c r="B603" s="492" t="s">
        <v>156</v>
      </c>
      <c r="C603" s="493" t="s">
        <v>308</v>
      </c>
      <c r="D603" s="665" t="s">
        <v>309</v>
      </c>
      <c r="E603" s="666">
        <v>1930.5899999999956</v>
      </c>
      <c r="F603" s="469">
        <v>6733.03</v>
      </c>
    </row>
    <row r="604" spans="1:6" ht="14.9" customHeight="1" x14ac:dyDescent="0.35">
      <c r="A604" s="496" t="s">
        <v>119</v>
      </c>
      <c r="B604" s="497" t="s">
        <v>364</v>
      </c>
      <c r="C604" s="498" t="s">
        <v>308</v>
      </c>
      <c r="D604" s="658" t="s">
        <v>1370</v>
      </c>
      <c r="E604" s="667">
        <v>1930.5899999999956</v>
      </c>
      <c r="F604" s="475">
        <v>6733.03</v>
      </c>
    </row>
    <row r="605" spans="1:6" ht="14.9" customHeight="1" x14ac:dyDescent="0.35">
      <c r="A605" s="458" t="s">
        <v>119</v>
      </c>
      <c r="B605" s="573" t="s">
        <v>129</v>
      </c>
      <c r="C605" s="460" t="s">
        <v>310</v>
      </c>
      <c r="D605" s="663" t="s">
        <v>311</v>
      </c>
      <c r="E605" s="664">
        <v>2763248.82</v>
      </c>
      <c r="F605" s="520">
        <v>103854.31999999998</v>
      </c>
    </row>
    <row r="606" spans="1:6" ht="14.9" customHeight="1" x14ac:dyDescent="0.35">
      <c r="A606" s="491" t="s">
        <v>119</v>
      </c>
      <c r="B606" s="492" t="s">
        <v>156</v>
      </c>
      <c r="C606" s="493" t="s">
        <v>312</v>
      </c>
      <c r="D606" s="665" t="s">
        <v>313</v>
      </c>
      <c r="E606" s="666">
        <v>2303012.2400000002</v>
      </c>
      <c r="F606" s="469">
        <v>0</v>
      </c>
    </row>
    <row r="607" spans="1:6" ht="14.9" customHeight="1" x14ac:dyDescent="0.35">
      <c r="A607" s="496" t="s">
        <v>119</v>
      </c>
      <c r="B607" s="497" t="s">
        <v>364</v>
      </c>
      <c r="C607" s="498" t="s">
        <v>312</v>
      </c>
      <c r="D607" s="658" t="s">
        <v>1372</v>
      </c>
      <c r="E607" s="667">
        <v>2303012.2400000002</v>
      </c>
      <c r="F607" s="475">
        <v>0</v>
      </c>
    </row>
    <row r="608" spans="1:6" ht="14.9" customHeight="1" x14ac:dyDescent="0.35">
      <c r="A608" s="491" t="s">
        <v>119</v>
      </c>
      <c r="B608" s="492" t="s">
        <v>156</v>
      </c>
      <c r="C608" s="493" t="s">
        <v>314</v>
      </c>
      <c r="D608" s="665" t="s">
        <v>315</v>
      </c>
      <c r="E608" s="666">
        <v>460236.57999999961</v>
      </c>
      <c r="F608" s="469">
        <v>103479.59999999998</v>
      </c>
    </row>
    <row r="609" spans="1:6" ht="14.9" customHeight="1" x14ac:dyDescent="0.35">
      <c r="A609" s="496" t="s">
        <v>119</v>
      </c>
      <c r="B609" s="497" t="s">
        <v>364</v>
      </c>
      <c r="C609" s="498" t="s">
        <v>314</v>
      </c>
      <c r="D609" s="658" t="s">
        <v>1374</v>
      </c>
      <c r="E609" s="667">
        <v>460236.57999999961</v>
      </c>
      <c r="F609" s="475">
        <v>103479.59999999998</v>
      </c>
    </row>
    <row r="610" spans="1:6" ht="14.9" customHeight="1" x14ac:dyDescent="0.35">
      <c r="A610" s="491" t="s">
        <v>119</v>
      </c>
      <c r="B610" s="492" t="s">
        <v>156</v>
      </c>
      <c r="C610" s="493" t="s">
        <v>316</v>
      </c>
      <c r="D610" s="665" t="s">
        <v>317</v>
      </c>
      <c r="E610" s="666">
        <v>0</v>
      </c>
      <c r="F610" s="469">
        <v>374.72</v>
      </c>
    </row>
    <row r="611" spans="1:6" ht="14.9" customHeight="1" x14ac:dyDescent="0.35">
      <c r="A611" s="496" t="s">
        <v>119</v>
      </c>
      <c r="B611" s="497" t="s">
        <v>364</v>
      </c>
      <c r="C611" s="498" t="s">
        <v>316</v>
      </c>
      <c r="D611" s="658" t="s">
        <v>1376</v>
      </c>
      <c r="E611" s="667">
        <v>0</v>
      </c>
      <c r="F611" s="475">
        <v>374.72</v>
      </c>
    </row>
    <row r="612" spans="1:6" ht="14.9" customHeight="1" x14ac:dyDescent="0.35">
      <c r="A612" s="458" t="s">
        <v>119</v>
      </c>
      <c r="B612" s="573" t="s">
        <v>129</v>
      </c>
      <c r="C612" s="460" t="s">
        <v>318</v>
      </c>
      <c r="D612" s="663" t="s">
        <v>319</v>
      </c>
      <c r="E612" s="664">
        <v>25344.33</v>
      </c>
      <c r="F612" s="520">
        <v>0</v>
      </c>
    </row>
    <row r="613" spans="1:6" ht="14.9" customHeight="1" x14ac:dyDescent="0.35">
      <c r="A613" s="491" t="s">
        <v>119</v>
      </c>
      <c r="B613" s="492" t="s">
        <v>156</v>
      </c>
      <c r="C613" s="493" t="s">
        <v>320</v>
      </c>
      <c r="D613" s="665" t="s">
        <v>321</v>
      </c>
      <c r="E613" s="666">
        <v>25344.33</v>
      </c>
      <c r="F613" s="469">
        <v>0</v>
      </c>
    </row>
    <row r="614" spans="1:6" ht="14.9" customHeight="1" x14ac:dyDescent="0.35">
      <c r="A614" s="496" t="s">
        <v>119</v>
      </c>
      <c r="B614" s="497" t="s">
        <v>364</v>
      </c>
      <c r="C614" s="498" t="s">
        <v>320</v>
      </c>
      <c r="D614" s="658" t="s">
        <v>1378</v>
      </c>
      <c r="E614" s="667">
        <v>25344.33</v>
      </c>
      <c r="F614" s="475">
        <v>0</v>
      </c>
    </row>
    <row r="615" spans="1:6" ht="14.9" customHeight="1" x14ac:dyDescent="0.35">
      <c r="A615" s="491" t="s">
        <v>119</v>
      </c>
      <c r="B615" s="492" t="s">
        <v>156</v>
      </c>
      <c r="C615" s="493" t="s">
        <v>322</v>
      </c>
      <c r="D615" s="665" t="s">
        <v>323</v>
      </c>
      <c r="E615" s="666">
        <v>0</v>
      </c>
      <c r="F615" s="469">
        <v>0</v>
      </c>
    </row>
    <row r="616" spans="1:6" ht="14.9" customHeight="1" x14ac:dyDescent="0.35">
      <c r="A616" s="496" t="s">
        <v>119</v>
      </c>
      <c r="B616" s="497" t="s">
        <v>364</v>
      </c>
      <c r="C616" s="498" t="s">
        <v>322</v>
      </c>
      <c r="D616" s="658" t="s">
        <v>1380</v>
      </c>
      <c r="E616" s="667">
        <v>0</v>
      </c>
      <c r="F616" s="475">
        <v>0</v>
      </c>
    </row>
    <row r="617" spans="1:6" ht="14.9" customHeight="1" x14ac:dyDescent="0.35">
      <c r="A617" s="491" t="s">
        <v>119</v>
      </c>
      <c r="B617" s="492" t="s">
        <v>156</v>
      </c>
      <c r="C617" s="493" t="s">
        <v>324</v>
      </c>
      <c r="D617" s="665" t="s">
        <v>325</v>
      </c>
      <c r="E617" s="666">
        <v>0</v>
      </c>
      <c r="F617" s="469">
        <v>0</v>
      </c>
    </row>
    <row r="618" spans="1:6" ht="14.9" customHeight="1" x14ac:dyDescent="0.35">
      <c r="A618" s="496" t="s">
        <v>119</v>
      </c>
      <c r="B618" s="497" t="s">
        <v>364</v>
      </c>
      <c r="C618" s="498" t="s">
        <v>324</v>
      </c>
      <c r="D618" s="658" t="s">
        <v>1382</v>
      </c>
      <c r="E618" s="667">
        <v>0</v>
      </c>
      <c r="F618" s="475">
        <v>0</v>
      </c>
    </row>
    <row r="619" spans="1:6" ht="14.9" customHeight="1" x14ac:dyDescent="0.35">
      <c r="A619" s="458" t="s">
        <v>119</v>
      </c>
      <c r="B619" s="573" t="s">
        <v>129</v>
      </c>
      <c r="C619" s="460" t="s">
        <v>326</v>
      </c>
      <c r="D619" s="663" t="s">
        <v>327</v>
      </c>
      <c r="E619" s="664">
        <v>0</v>
      </c>
      <c r="F619" s="520">
        <v>0</v>
      </c>
    </row>
    <row r="620" spans="1:6" ht="14.9" customHeight="1" x14ac:dyDescent="0.35">
      <c r="A620" s="491" t="s">
        <v>119</v>
      </c>
      <c r="B620" s="578" t="s">
        <v>156</v>
      </c>
      <c r="C620" s="493" t="s">
        <v>328</v>
      </c>
      <c r="D620" s="665" t="s">
        <v>329</v>
      </c>
      <c r="E620" s="666">
        <v>0</v>
      </c>
      <c r="F620" s="469">
        <v>0</v>
      </c>
    </row>
    <row r="621" spans="1:6" ht="14.9" customHeight="1" x14ac:dyDescent="0.35">
      <c r="A621" s="496" t="s">
        <v>119</v>
      </c>
      <c r="B621" s="497" t="s">
        <v>364</v>
      </c>
      <c r="C621" s="498" t="s">
        <v>328</v>
      </c>
      <c r="D621" s="658" t="s">
        <v>1384</v>
      </c>
      <c r="E621" s="667">
        <v>0</v>
      </c>
      <c r="F621" s="475">
        <v>0</v>
      </c>
    </row>
    <row r="622" spans="1:6" ht="14.9" customHeight="1" x14ac:dyDescent="0.35">
      <c r="A622" s="491" t="s">
        <v>119</v>
      </c>
      <c r="B622" s="578" t="s">
        <v>156</v>
      </c>
      <c r="C622" s="493" t="s">
        <v>330</v>
      </c>
      <c r="D622" s="665" t="s">
        <v>331</v>
      </c>
      <c r="E622" s="666">
        <v>0</v>
      </c>
      <c r="F622" s="469">
        <v>0</v>
      </c>
    </row>
    <row r="623" spans="1:6" ht="14.9" customHeight="1" thickBot="1" x14ac:dyDescent="0.4">
      <c r="A623" s="496" t="s">
        <v>119</v>
      </c>
      <c r="B623" s="497" t="s">
        <v>364</v>
      </c>
      <c r="C623" s="498" t="s">
        <v>330</v>
      </c>
      <c r="D623" s="658" t="s">
        <v>1386</v>
      </c>
      <c r="E623" s="667">
        <v>0</v>
      </c>
      <c r="F623" s="475">
        <v>0</v>
      </c>
    </row>
    <row r="624" spans="1:6" ht="14.9" hidden="1" customHeight="1" x14ac:dyDescent="0.35">
      <c r="A624" s="491" t="s">
        <v>119</v>
      </c>
      <c r="B624" s="578" t="s">
        <v>156</v>
      </c>
      <c r="C624" s="493" t="s">
        <v>1388</v>
      </c>
      <c r="D624" s="494" t="s">
        <v>1389</v>
      </c>
      <c r="E624" s="469">
        <v>0</v>
      </c>
      <c r="F624" s="469">
        <v>85136.72</v>
      </c>
    </row>
    <row r="625" spans="1:6" ht="14.9" hidden="1" customHeight="1" thickBot="1" x14ac:dyDescent="0.4">
      <c r="A625" s="496" t="s">
        <v>119</v>
      </c>
      <c r="B625" s="497" t="s">
        <v>364</v>
      </c>
      <c r="C625" s="498" t="s">
        <v>1388</v>
      </c>
      <c r="D625" s="499" t="s">
        <v>1390</v>
      </c>
      <c r="E625" s="475">
        <v>0</v>
      </c>
      <c r="F625" s="475">
        <v>85136.72</v>
      </c>
    </row>
    <row r="626" spans="1:6" ht="14.9" hidden="1" customHeight="1" x14ac:dyDescent="0.35">
      <c r="A626" s="450" t="s">
        <v>119</v>
      </c>
      <c r="B626" s="572" t="s">
        <v>99</v>
      </c>
      <c r="C626" s="452" t="s">
        <v>1392</v>
      </c>
      <c r="D626" s="453" t="s">
        <v>1393</v>
      </c>
      <c r="E626" s="517">
        <v>0</v>
      </c>
      <c r="F626" s="517">
        <v>0</v>
      </c>
    </row>
    <row r="627" spans="1:6" ht="14.9" hidden="1" customHeight="1" x14ac:dyDescent="0.35">
      <c r="A627" s="458" t="s">
        <v>119</v>
      </c>
      <c r="B627" s="573" t="s">
        <v>129</v>
      </c>
      <c r="C627" s="460" t="s">
        <v>1394</v>
      </c>
      <c r="D627" s="461" t="s">
        <v>1395</v>
      </c>
      <c r="E627" s="476">
        <v>0</v>
      </c>
      <c r="F627" s="476">
        <v>0</v>
      </c>
    </row>
    <row r="628" spans="1:6" ht="14.9" hidden="1" customHeight="1" x14ac:dyDescent="0.35">
      <c r="A628" s="458" t="s">
        <v>119</v>
      </c>
      <c r="B628" s="573" t="s">
        <v>129</v>
      </c>
      <c r="C628" s="460" t="s">
        <v>1396</v>
      </c>
      <c r="D628" s="461" t="s">
        <v>1397</v>
      </c>
      <c r="E628" s="476">
        <v>0</v>
      </c>
      <c r="F628" s="476">
        <v>0</v>
      </c>
    </row>
    <row r="629" spans="1:6" ht="14.9" hidden="1" customHeight="1" x14ac:dyDescent="0.35">
      <c r="A629" s="458" t="s">
        <v>119</v>
      </c>
      <c r="B629" s="573" t="s">
        <v>129</v>
      </c>
      <c r="C629" s="460" t="s">
        <v>1398</v>
      </c>
      <c r="D629" s="461" t="s">
        <v>1399</v>
      </c>
      <c r="E629" s="476">
        <v>0</v>
      </c>
      <c r="F629" s="476">
        <v>0</v>
      </c>
    </row>
    <row r="630" spans="1:6" ht="14.9" hidden="1" customHeight="1" x14ac:dyDescent="0.35">
      <c r="A630" s="458" t="s">
        <v>119</v>
      </c>
      <c r="B630" s="573" t="s">
        <v>129</v>
      </c>
      <c r="C630" s="460" t="s">
        <v>724</v>
      </c>
      <c r="D630" s="461" t="s">
        <v>1400</v>
      </c>
      <c r="E630" s="520">
        <v>0</v>
      </c>
      <c r="F630" s="520">
        <v>0</v>
      </c>
    </row>
    <row r="631" spans="1:6" ht="14.9" hidden="1" customHeight="1" x14ac:dyDescent="0.35">
      <c r="A631" s="491" t="s">
        <v>119</v>
      </c>
      <c r="B631" s="578" t="s">
        <v>156</v>
      </c>
      <c r="C631" s="648" t="s">
        <v>1401</v>
      </c>
      <c r="D631" s="494" t="s">
        <v>1402</v>
      </c>
      <c r="E631" s="469">
        <v>0</v>
      </c>
      <c r="F631" s="469">
        <v>0</v>
      </c>
    </row>
    <row r="632" spans="1:6" ht="14.9" hidden="1" customHeight="1" x14ac:dyDescent="0.35">
      <c r="A632" s="496" t="s">
        <v>119</v>
      </c>
      <c r="B632" s="497" t="s">
        <v>364</v>
      </c>
      <c r="C632" s="498" t="s">
        <v>1401</v>
      </c>
      <c r="D632" s="499" t="s">
        <v>1403</v>
      </c>
      <c r="E632" s="475">
        <v>0</v>
      </c>
      <c r="F632" s="475">
        <v>0</v>
      </c>
    </row>
    <row r="633" spans="1:6" ht="14.9" hidden="1" customHeight="1" x14ac:dyDescent="0.35">
      <c r="A633" s="491" t="s">
        <v>119</v>
      </c>
      <c r="B633" s="578" t="s">
        <v>156</v>
      </c>
      <c r="C633" s="648" t="s">
        <v>1404</v>
      </c>
      <c r="D633" s="494" t="s">
        <v>1405</v>
      </c>
      <c r="E633" s="469">
        <v>0</v>
      </c>
      <c r="F633" s="469">
        <v>0</v>
      </c>
    </row>
    <row r="634" spans="1:6" ht="14.9" hidden="1" customHeight="1" x14ac:dyDescent="0.35">
      <c r="A634" s="496" t="s">
        <v>119</v>
      </c>
      <c r="B634" s="497" t="s">
        <v>364</v>
      </c>
      <c r="C634" s="498" t="s">
        <v>1404</v>
      </c>
      <c r="D634" s="499" t="s">
        <v>1406</v>
      </c>
      <c r="E634" s="475">
        <v>0</v>
      </c>
      <c r="F634" s="475">
        <v>0</v>
      </c>
    </row>
    <row r="635" spans="1:6" ht="14.9" hidden="1" customHeight="1" x14ac:dyDescent="0.35">
      <c r="A635" s="458" t="s">
        <v>119</v>
      </c>
      <c r="B635" s="573" t="s">
        <v>129</v>
      </c>
      <c r="C635" s="460" t="s">
        <v>1407</v>
      </c>
      <c r="D635" s="461" t="s">
        <v>1408</v>
      </c>
      <c r="E635" s="475">
        <v>0</v>
      </c>
      <c r="F635" s="475">
        <v>0</v>
      </c>
    </row>
    <row r="636" spans="1:6" ht="14.9" hidden="1" customHeight="1" x14ac:dyDescent="0.35">
      <c r="A636" s="458" t="s">
        <v>119</v>
      </c>
      <c r="B636" s="573" t="s">
        <v>129</v>
      </c>
      <c r="C636" s="460" t="s">
        <v>1409</v>
      </c>
      <c r="D636" s="461" t="s">
        <v>1410</v>
      </c>
      <c r="E636" s="520">
        <v>0</v>
      </c>
      <c r="F636" s="520">
        <v>0</v>
      </c>
    </row>
    <row r="637" spans="1:6" ht="15.75" hidden="1" customHeight="1" x14ac:dyDescent="0.35">
      <c r="A637" s="491" t="s">
        <v>119</v>
      </c>
      <c r="B637" s="578" t="s">
        <v>156</v>
      </c>
      <c r="C637" s="493" t="s">
        <v>1411</v>
      </c>
      <c r="D637" s="494" t="s">
        <v>1412</v>
      </c>
      <c r="E637" s="469">
        <v>0</v>
      </c>
      <c r="F637" s="469">
        <v>0</v>
      </c>
    </row>
    <row r="638" spans="1:6" ht="14.9" hidden="1" customHeight="1" x14ac:dyDescent="0.35">
      <c r="A638" s="496" t="s">
        <v>119</v>
      </c>
      <c r="B638" s="497" t="s">
        <v>364</v>
      </c>
      <c r="C638" s="498" t="s">
        <v>1411</v>
      </c>
      <c r="D638" s="499" t="s">
        <v>1413</v>
      </c>
      <c r="E638" s="475">
        <v>0</v>
      </c>
      <c r="F638" s="475">
        <v>0</v>
      </c>
    </row>
    <row r="639" spans="1:6" ht="14.9" hidden="1" customHeight="1" thickBot="1" x14ac:dyDescent="0.4">
      <c r="A639" s="593"/>
      <c r="B639" s="649"/>
      <c r="C639" s="650"/>
      <c r="D639" s="651"/>
      <c r="E639" s="652"/>
      <c r="F639" s="653"/>
    </row>
    <row r="640" spans="1:6" s="592" customFormat="1" ht="23.15" customHeight="1" thickBot="1" x14ac:dyDescent="0.3">
      <c r="A640" s="586"/>
      <c r="B640" s="586"/>
      <c r="C640" s="587" t="s">
        <v>152</v>
      </c>
      <c r="D640" s="588"/>
      <c r="E640" s="589">
        <v>8337599.5299999993</v>
      </c>
      <c r="F640" s="589">
        <v>1302111.7799999998</v>
      </c>
    </row>
    <row r="641" ht="14.9" customHeight="1" x14ac:dyDescent="0.35"/>
    <row r="642" ht="14.9" customHeight="1" x14ac:dyDescent="0.35"/>
    <row r="643" ht="14.9" customHeight="1" x14ac:dyDescent="0.35"/>
    <row r="644" ht="14.9" customHeight="1" x14ac:dyDescent="0.35"/>
    <row r="645" ht="14.9" customHeight="1" x14ac:dyDescent="0.35"/>
    <row r="646" ht="14.9" customHeight="1" x14ac:dyDescent="0.35"/>
    <row r="647" ht="14.9" customHeight="1" x14ac:dyDescent="0.35"/>
  </sheetData>
  <mergeCells count="8">
    <mergeCell ref="A3:D3"/>
    <mergeCell ref="E3:E5"/>
    <mergeCell ref="F3:F5"/>
    <mergeCell ref="A4:D4"/>
    <mergeCell ref="A243:D243"/>
    <mergeCell ref="E243:E245"/>
    <mergeCell ref="F243:F245"/>
    <mergeCell ref="A244:D244"/>
  </mergeCells>
  <printOptions horizontalCentered="1" verticalCentered="1"/>
  <pageMargins left="0.19685039370078741" right="0.19685039370078741" top="0.15748031496062992" bottom="0.15748031496062992" header="0.11811023622047245" footer="0.11811023622047245"/>
  <pageSetup paperSize="8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ma xmlns="346bd0ed-7293-4b73-945c-2c2df3540c05">true</Firma>
    <Nome_Originale xmlns="346bd0ed-7293-4b73-945c-2c2df3540c05">Allegato A.xlsx</Nome_Originale>
    <Tipologia_Documento xmlns="346bd0ed-7293-4b73-945c-2c2df3540c05">Tabelle/Allegati al provvedimento</Tipologia_Documento>
    <Autore_Documento xmlns="346bd0ed-7293-4b73-945c-2c2df3540c05">SCARUSO</Autore_Documento>
    <TaxCatchAll xmlns="17d42c57-8936-4c24-91a7-76c51d87eb77" xsi:nil="true"/>
    <Autore_Firma xmlns="346bd0ed-7293-4b73-945c-2c2df3540c05" xsi:nil="true"/>
    <lcf76f155ced4ddcb4097134ff3c332f xmlns="346bd0ed-7293-4b73-945c-2c2df3540c05">
      <Terms xmlns="http://schemas.microsoft.com/office/infopath/2007/PartnerControls"/>
    </lcf76f155ced4ddcb4097134ff3c332f>
    <_Flow_SignoffStatus xmlns="346bd0ed-7293-4b73-945c-2c2df3540c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635FA335894F409CD8528DE541DAF3" ma:contentTypeVersion="22" ma:contentTypeDescription="Creare un nuovo documento." ma:contentTypeScope="" ma:versionID="63717a1411102ee12d8a8b896c246de6">
  <xsd:schema xmlns:xsd="http://www.w3.org/2001/XMLSchema" xmlns:xs="http://www.w3.org/2001/XMLSchema" xmlns:p="http://schemas.microsoft.com/office/2006/metadata/properties" xmlns:ns2="346bd0ed-7293-4b73-945c-2c2df3540c05" xmlns:ns3="17d42c57-8936-4c24-91a7-76c51d87eb77" targetNamespace="http://schemas.microsoft.com/office/2006/metadata/properties" ma:root="true" ma:fieldsID="f803a82e96045536f25ab64e7e114ba6" ns2:_="" ns3:_="">
    <xsd:import namespace="346bd0ed-7293-4b73-945c-2c2df3540c05"/>
    <xsd:import namespace="17d42c57-8936-4c24-91a7-76c51d87eb77"/>
    <xsd:element name="properties">
      <xsd:complexType>
        <xsd:sequence>
          <xsd:element name="documentManagement">
            <xsd:complexType>
              <xsd:all>
                <xsd:element ref="ns2:Nome_Originale" minOccurs="0"/>
                <xsd:element ref="ns2:Tipologia_Documento"/>
                <xsd:element ref="ns2:Firma" minOccurs="0"/>
                <xsd:element ref="ns2:Autore_Firma" minOccurs="0"/>
                <xsd:element ref="ns2:Autore_Documento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6bd0ed-7293-4b73-945c-2c2df3540c05" elementFormDefault="qualified">
    <xsd:import namespace="http://schemas.microsoft.com/office/2006/documentManagement/types"/>
    <xsd:import namespace="http://schemas.microsoft.com/office/infopath/2007/PartnerControls"/>
    <xsd:element name="Nome_Originale" ma:index="8" nillable="true" ma:displayName="Nome_Originale" ma:internalName="Nome_Originale">
      <xsd:simpleType>
        <xsd:restriction base="dms:Text">
          <xsd:maxLength value="255"/>
        </xsd:restriction>
      </xsd:simpleType>
    </xsd:element>
    <xsd:element name="Tipologia_Documento" ma:index="9" ma:displayName="Tipologia_Documento" ma:default="Nota" ma:format="Dropdown" ma:indexed="true" ma:internalName="Tipologia_Documento">
      <xsd:simpleType>
        <xsd:restriction base="dms:Choice">
          <xsd:enumeration value="Nota"/>
          <xsd:enumeration value="Provvedimento"/>
          <xsd:enumeration value="Copertina"/>
          <xsd:enumeration value="Comunicazione"/>
          <xsd:enumeration value="Convocazione"/>
          <xsd:enumeration value="Tabelle/Allegati alla nota"/>
          <xsd:enumeration value="Tabelle/Allegati al provvedimento"/>
          <xsd:enumeration value="Tabelle/Allegati alla informativa"/>
          <xsd:enumeration value="Tabelle/Allegati alla comunicazione"/>
          <xsd:enumeration value="Provvedimento pubblico"/>
          <xsd:enumeration value="Tabelle/Allegati al provvedimento pubblico"/>
          <xsd:enumeration value="Verbale pubblico"/>
          <xsd:enumeration value="Documento importato"/>
          <xsd:enumeration value="Verbale"/>
          <xsd:enumeration value="Informativa"/>
          <xsd:enumeration value="Provvedimento Omissis"/>
          <xsd:enumeration value="Provvedimento Corretto"/>
          <xsd:enumeration value="Avviso di errata corrige"/>
          <xsd:enumeration value="Nota errata corrige"/>
          <xsd:enumeration value="Provvedimento errata corrige"/>
          <xsd:enumeration value="Tabelle/Allegati errata corrige"/>
          <xsd:enumeration value="Tabelle/Allegati omissis"/>
        </xsd:restriction>
      </xsd:simpleType>
    </xsd:element>
    <xsd:element name="Firma" ma:index="10" nillable="true" ma:displayName="Firma" ma:default="1" ma:internalName="Firma">
      <xsd:simpleType>
        <xsd:restriction base="dms:Boolean"/>
      </xsd:simpleType>
    </xsd:element>
    <xsd:element name="Autore_Firma" ma:index="11" nillable="true" ma:displayName="Autore_Firma" ma:internalName="Autore_Firma">
      <xsd:simpleType>
        <xsd:restriction base="dms:Text">
          <xsd:maxLength value="255"/>
        </xsd:restriction>
      </xsd:simpleType>
    </xsd:element>
    <xsd:element name="Autore_Documento" ma:index="12" nillable="true" ma:displayName="Autore_Documento" ma:internalName="Autore_Documento">
      <xsd:simpleType>
        <xsd:restriction base="dms:Text">
          <xsd:maxLength value="25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8" nillable="true" ma:displayName="Stato consenso" ma:internalName="Stato_x0020_consenso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42c57-8936-4c24-91a7-76c51d87e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a376bc8-db54-4532-abf5-f77c04146533}" ma:internalName="TaxCatchAll" ma:showField="CatchAllData" ma:web="17d42c57-8936-4c24-91a7-76c51d87e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BB40B1-56E6-42A4-AF28-650FE48AF283}">
  <ds:schemaRefs>
    <ds:schemaRef ds:uri="http://schemas.microsoft.com/office/2006/metadata/properties"/>
    <ds:schemaRef ds:uri="http://schemas.microsoft.com/office/infopath/2007/PartnerControls"/>
    <ds:schemaRef ds:uri="346bd0ed-7293-4b73-945c-2c2df3540c05"/>
    <ds:schemaRef ds:uri="17d42c57-8936-4c24-91a7-76c51d87eb77"/>
  </ds:schemaRefs>
</ds:datastoreItem>
</file>

<file path=customXml/itemProps2.xml><?xml version="1.0" encoding="utf-8"?>
<ds:datastoreItem xmlns:ds="http://schemas.openxmlformats.org/officeDocument/2006/customXml" ds:itemID="{16727381-A864-49BB-BCC1-E191866D98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6bd0ed-7293-4b73-945c-2c2df3540c05"/>
    <ds:schemaRef ds:uri="17d42c57-8936-4c24-91a7-76c51d87eb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FEF9C8-3261-4146-8C09-A17CCFD121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14</vt:i4>
      </vt:variant>
    </vt:vector>
  </HeadingPairs>
  <TitlesOfParts>
    <vt:vector size="31" baseType="lpstr">
      <vt:lpstr>conto patrimonio</vt:lpstr>
      <vt:lpstr>situazione finanziaria</vt:lpstr>
      <vt:lpstr>riconciliazione bancaria</vt:lpstr>
      <vt:lpstr>Bilancio riclassificato 2 liv.</vt:lpstr>
      <vt:lpstr>bilancio riclassificato 3 liv.</vt:lpstr>
      <vt:lpstr>bilancio riclassificato 4 liv.</vt:lpstr>
      <vt:lpstr>bilancio riclassificato 5 liv.</vt:lpstr>
      <vt:lpstr>variazioni eservizio precedente</vt:lpstr>
      <vt:lpstr>Prospetto residui</vt:lpstr>
      <vt:lpstr>Stato patrimoniale</vt:lpstr>
      <vt:lpstr>Conto economico</vt:lpstr>
      <vt:lpstr>Prosp.conc. entrate spese</vt:lpstr>
      <vt:lpstr>Prosp.conc. patrimonio</vt:lpstr>
      <vt:lpstr>indicatori di bilancio</vt:lpstr>
      <vt:lpstr>Missioni e Programmi</vt:lpstr>
      <vt:lpstr>Siope spese</vt:lpstr>
      <vt:lpstr>Siope entrate</vt:lpstr>
      <vt:lpstr>'Conto economico'!Area_stampa</vt:lpstr>
      <vt:lpstr>'conto patrimonio'!Area_stampa</vt:lpstr>
      <vt:lpstr>'indicatori di bilancio'!Area_stampa</vt:lpstr>
      <vt:lpstr>'Missioni e Programmi'!Area_stampa</vt:lpstr>
      <vt:lpstr>'Prosp.conc. patrimonio'!Area_stampa</vt:lpstr>
      <vt:lpstr>'riconciliazione bancaria'!Area_stampa</vt:lpstr>
      <vt:lpstr>'Stato patrimoniale'!Area_stampa</vt:lpstr>
      <vt:lpstr>'Bilancio riclassificato 2 liv.'!Titoli_stampa</vt:lpstr>
      <vt:lpstr>'bilancio riclassificato 3 liv.'!Titoli_stampa</vt:lpstr>
      <vt:lpstr>'bilancio riclassificato 4 liv.'!Titoli_stampa</vt:lpstr>
      <vt:lpstr>'bilancio riclassificato 5 liv.'!Titoli_stampa</vt:lpstr>
      <vt:lpstr>'Conto economico'!Titoli_stampa</vt:lpstr>
      <vt:lpstr>'Stato patrimoniale'!Titoli_stampa</vt:lpstr>
      <vt:lpstr>'variazioni eservizio precedente'!Titoli_stampa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D'Addeo Domenico</dc:creator>
  <cp:lastModifiedBy>Cappellari Tiziano</cp:lastModifiedBy>
  <dcterms:created xsi:type="dcterms:W3CDTF">2026-03-20T09:38:56Z</dcterms:created>
  <dcterms:modified xsi:type="dcterms:W3CDTF">2026-06-08T09:37:23Z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0x010100AE635FA335894F409CD8528DE541DAF3</vt:lpwstr>
  </property>
</Properties>
</file>