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59E8C06-A186-4C95-B619-6E94900061AA}" xr6:coauthVersionLast="47" xr6:coauthVersionMax="47" xr10:uidLastSave="{00000000-0000-0000-0000-000000000000}"/>
  <bookViews>
    <workbookView xWindow="-103" yWindow="-103" windowWidth="16663" windowHeight="10492" activeTab="5" xr2:uid="{00000000-000D-0000-FFFF-FFFF00000000}"/>
  </bookViews>
  <sheets>
    <sheet name="bilancio 2 livello" sheetId="30" r:id="rId1"/>
    <sheet name="bilancio 3 livello" sheetId="19" r:id="rId2"/>
    <sheet name="bilancio 4 livello" sheetId="6" r:id="rId3"/>
    <sheet name="bilancio 5 livello" sheetId="1" r:id="rId4"/>
    <sheet name="indicatori di bilancio" sheetId="31" r:id="rId5"/>
    <sheet name="Missioni e Programmi" sheetId="32" r:id="rId6"/>
  </sheets>
  <definedNames>
    <definedName name="_xlnm._FilterDatabase" localSheetId="0" hidden="1">'bilancio 2 livello'!$A$4:$D$35</definedName>
    <definedName name="_xlnm._FilterDatabase" localSheetId="1" hidden="1">'bilancio 3 livello'!$A$3:$D$64</definedName>
    <definedName name="_xlnm._FilterDatabase" localSheetId="2" hidden="1">'bilancio 4 livello'!$A$3:$D$140</definedName>
    <definedName name="_xlnm._FilterDatabase" localSheetId="3" hidden="1">'bilancio 5 livello'!$A$3:$E$305</definedName>
    <definedName name="_xlnm.Print_Area" localSheetId="0">'bilancio 2 livello'!$A$2:$G$36</definedName>
    <definedName name="_xlnm.Print_Area" localSheetId="1">'bilancio 3 livello'!$A$1:$G$65</definedName>
    <definedName name="_xlnm.Print_Area" localSheetId="2">'bilancio 4 livello'!$A$1:$H$141</definedName>
    <definedName name="_xlnm.Print_Area" localSheetId="5">'Missioni e Programmi'!$A$1:$H$34</definedName>
    <definedName name="_xlnm.Print_Titles" localSheetId="0">'bilancio 2 livello'!$2:$4</definedName>
    <definedName name="_xlnm.Print_Titles" localSheetId="1">'bilancio 3 livello'!$2:$4</definedName>
    <definedName name="_xlnm.Print_Titles" localSheetId="2">'bilancio 4 livello'!$2:$4</definedName>
    <definedName name="_xlnm.Print_Titles" localSheetId="3">'bilancio 5 livello'!$1:$3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32" l="1"/>
  <c r="J14" i="32"/>
  <c r="J3" i="32" l="1"/>
</calcChain>
</file>

<file path=xl/sharedStrings.xml><?xml version="1.0" encoding="utf-8"?>
<sst xmlns="http://schemas.openxmlformats.org/spreadsheetml/2006/main" count="2304" uniqueCount="786">
  <si>
    <t>AUTORITA' DI REGOLAZIONE PER ENERGIA RETI E AMBIENTE</t>
  </si>
  <si>
    <t>PREVISIONE DI CASSA</t>
  </si>
  <si>
    <t>Macro</t>
  </si>
  <si>
    <t>Livelli</t>
  </si>
  <si>
    <t>Voce</t>
  </si>
  <si>
    <t>Codice finale</t>
  </si>
  <si>
    <t>Utilizzo Avanzo di Amministrazione</t>
  </si>
  <si>
    <t>di cui utilizzo Accantonamento vincolato Fondo compensazione entrate</t>
  </si>
  <si>
    <t>di cui utilizzo Accantonamento vincolato Fondo di quiescenza</t>
  </si>
  <si>
    <t>di cui utilizzo Avanzo accantonato Fondo rischi e oneri</t>
  </si>
  <si>
    <t>di cui utilizzo Avanzo accantonato Fondo ristrutturazione immobile</t>
  </si>
  <si>
    <t>E</t>
  </si>
  <si>
    <t>I</t>
  </si>
  <si>
    <t>Trasferimenti correnti</t>
  </si>
  <si>
    <t>E.2.00.00.00.000</t>
  </si>
  <si>
    <t>II</t>
  </si>
  <si>
    <t>E.2.01.00.00.000</t>
  </si>
  <si>
    <t>Entrate extratributarie</t>
  </si>
  <si>
    <t>E.3.00.00.00.000</t>
  </si>
  <si>
    <t>Interessi attivi</t>
  </si>
  <si>
    <t>E.3.03.00.00.000</t>
  </si>
  <si>
    <t>Rimborsi e altre entrate correnti</t>
  </si>
  <si>
    <t>E.3.05.00.00.000</t>
  </si>
  <si>
    <t>Entrate per conto terzi e partite di giro</t>
  </si>
  <si>
    <t>E.9.00.00.00.000</t>
  </si>
  <si>
    <t>Entrate per partite di giro</t>
  </si>
  <si>
    <t>E.9.01.00.00.000</t>
  </si>
  <si>
    <t>TOTALE ENTRATE</t>
  </si>
  <si>
    <t>U</t>
  </si>
  <si>
    <t>Spese correnti</t>
  </si>
  <si>
    <t>U.1.00.00.00.000</t>
  </si>
  <si>
    <t>Redditi da lavoro dipendente</t>
  </si>
  <si>
    <t>U.1.01.00.00.000</t>
  </si>
  <si>
    <t>Imposte e tasse a carico dell'ente</t>
  </si>
  <si>
    <t>U.1.02.00.00.000</t>
  </si>
  <si>
    <t>Acquisto di beni e servizi</t>
  </si>
  <si>
    <t>U.1.03.00.00.000</t>
  </si>
  <si>
    <t>U.1.04.00.00.000</t>
  </si>
  <si>
    <t>Trasferimenti di tributi</t>
  </si>
  <si>
    <t>U.1.05.00.00.000</t>
  </si>
  <si>
    <t>Rimborsi e poste correttive delle entrate</t>
  </si>
  <si>
    <t>U.1.09.00.00.000</t>
  </si>
  <si>
    <t>Altre spese correnti</t>
  </si>
  <si>
    <t>U.1.10.00.00.000</t>
  </si>
  <si>
    <t>Spese in conto capitale</t>
  </si>
  <si>
    <t>U.2.00.00.00.000</t>
  </si>
  <si>
    <t>Investimenti fissi lordi e acquisto di terreni</t>
  </si>
  <si>
    <t>U.2.02.00.00.000</t>
  </si>
  <si>
    <t>Uscite per conto terzi e partite di giro</t>
  </si>
  <si>
    <t>U.7.00.00.00.000</t>
  </si>
  <si>
    <t>Uscite per partite di giro</t>
  </si>
  <si>
    <t>U.7.01.00.00.000</t>
  </si>
  <si>
    <t>TOTALE USCITE</t>
  </si>
  <si>
    <t xml:space="preserve">UTILIZZO AVANZO DI AMMINISTRAZIONE </t>
  </si>
  <si>
    <t>E.1.00.00.00.000</t>
  </si>
  <si>
    <t>E.1.01.00.00.000</t>
  </si>
  <si>
    <t>E.1.01.01.00.000</t>
  </si>
  <si>
    <t>III</t>
  </si>
  <si>
    <t>Trasferimenti correnti da Amministrazioni pubbliche</t>
  </si>
  <si>
    <t>E.2.01.01.00.000</t>
  </si>
  <si>
    <t>Trasferimenti correnti da Imprese</t>
  </si>
  <si>
    <t>E.2.01.03.00.000</t>
  </si>
  <si>
    <t>Altri interessi attivi</t>
  </si>
  <si>
    <t>E.3.03.03.00.000</t>
  </si>
  <si>
    <t>Rimborsi in entrata</t>
  </si>
  <si>
    <t>E.3.05.02.00.000</t>
  </si>
  <si>
    <t>Altre entrate correnti n.a.c.</t>
  </si>
  <si>
    <t>E.3.05.99.00.000</t>
  </si>
  <si>
    <t xml:space="preserve">Altre ritenute </t>
  </si>
  <si>
    <t>E.9.01.01.00.000</t>
  </si>
  <si>
    <t>Ritenute su redditi da lavoro dipendente</t>
  </si>
  <si>
    <t>E.9.01.02.00.000</t>
  </si>
  <si>
    <t>Ritenute su redditi da lavoro autonomo</t>
  </si>
  <si>
    <t>E.9.01.03.00.000</t>
  </si>
  <si>
    <t>Altre entrate per partite di giro</t>
  </si>
  <si>
    <t>E.9.01.99.00.000</t>
  </si>
  <si>
    <t>Retribuzioni lorde</t>
  </si>
  <si>
    <t>U.1.01.01.00.000</t>
  </si>
  <si>
    <t>Contributi sociali a carico dell'ente</t>
  </si>
  <si>
    <t>U.1.01.02.00.000</t>
  </si>
  <si>
    <t>Imposte, tasse e proventi assimilati a carico dell'ente</t>
  </si>
  <si>
    <t>U.1.02.01.00.000</t>
  </si>
  <si>
    <t>Acquisto di beni</t>
  </si>
  <si>
    <t>U.1.03.01.00.000</t>
  </si>
  <si>
    <t>Acquisto di servizi</t>
  </si>
  <si>
    <t>U.1.03.02.00.000</t>
  </si>
  <si>
    <t>Trasferimenti correnti a Amministrazioni Pubbliche</t>
  </si>
  <si>
    <t>U.1.04.01.00.000</t>
  </si>
  <si>
    <t>Trasferimenti di tributi a titolo di devoluzioni</t>
  </si>
  <si>
    <t>U.1.05.01.00.000</t>
  </si>
  <si>
    <t>Altre spese per redditi da capitale</t>
  </si>
  <si>
    <t>U.1.08.00.00.000</t>
  </si>
  <si>
    <t>Altre spese per redditi da capitale n.a.c.</t>
  </si>
  <si>
    <t>U.1.08.99.00.000</t>
  </si>
  <si>
    <t>Rimborsi per spese di personale (comando, distacco, fuori ruolo, convenzioni, ecc…)</t>
  </si>
  <si>
    <t>U.1.09.01.00.000</t>
  </si>
  <si>
    <t>Altri Rimborsi di parte corrente di somme non dovute o incassate in eccesso</t>
  </si>
  <si>
    <t>U.1.09.99.00.000</t>
  </si>
  <si>
    <t>Fondi di riserva e altri accantonamenti</t>
  </si>
  <si>
    <t>U.1.10.01.00.000</t>
  </si>
  <si>
    <t>Premi di assicurazione</t>
  </si>
  <si>
    <t>U.1.10.04.00.000</t>
  </si>
  <si>
    <t>Altre spese correnti n.a.c.</t>
  </si>
  <si>
    <t>U.1.10.99.00.000</t>
  </si>
  <si>
    <t>Beni materiali</t>
  </si>
  <si>
    <t>U.2.02.01.00.000</t>
  </si>
  <si>
    <t>Beni immateriali</t>
  </si>
  <si>
    <t>U.2.02.03.00.000</t>
  </si>
  <si>
    <t xml:space="preserve">Versamenti di altre ritenute </t>
  </si>
  <si>
    <t>U.7.01.01.00.000</t>
  </si>
  <si>
    <t>Versamenti di ritenute su Redditi da lavoro dipendente</t>
  </si>
  <si>
    <t>U.7.01.02.00.000</t>
  </si>
  <si>
    <t>Versamenti di ritenute su Redditi da lavoro autonomo</t>
  </si>
  <si>
    <t>U.7.01.03.00.000</t>
  </si>
  <si>
    <t>Altre uscite per partite di giro</t>
  </si>
  <si>
    <t>U.7.01.99.00.000</t>
  </si>
  <si>
    <t>Entrate correnti di natura tributaria, contributiva e perequativa</t>
  </si>
  <si>
    <t>Tributi</t>
  </si>
  <si>
    <t>Imposte, tasse e proventi assimilati</t>
  </si>
  <si>
    <t>IV</t>
  </si>
  <si>
    <t>Altre imposte, tasse e proventi assimilati n.a.c.</t>
  </si>
  <si>
    <t>E.1.01.01.99.000</t>
  </si>
  <si>
    <t>Trasferimenti correnti da Amministrazioni Centrali</t>
  </si>
  <si>
    <t>E.2.01.01.01.000</t>
  </si>
  <si>
    <t>Altri trasferimenti correnti da imprese</t>
  </si>
  <si>
    <t>E.2.01.03.02.000</t>
  </si>
  <si>
    <t>Interessi attivi da conti di tesoreria</t>
  </si>
  <si>
    <t>E.3.03.03.03.000</t>
  </si>
  <si>
    <t>Interessi attivi da depositi bancari o postali</t>
  </si>
  <si>
    <t>E.3.03.03.04.000</t>
  </si>
  <si>
    <t>Interessi attivi diversi</t>
  </si>
  <si>
    <t>E.3.03.03.99.000</t>
  </si>
  <si>
    <t>Rimborsi ricevuti per spese di personale (comando, distacco, fuori ruolo, convenzioni, ecc…)</t>
  </si>
  <si>
    <t>E.3.05.02.01.000</t>
  </si>
  <si>
    <t>Entrate da rimborsi, recuperi e restituzioni di somme non dovute o incassate in eccesso</t>
  </si>
  <si>
    <t>E.3.05.02.03.000</t>
  </si>
  <si>
    <t>E.3.05.99.99.000</t>
  </si>
  <si>
    <t>Ritenute per scissione contabile IVA (split payment)</t>
  </si>
  <si>
    <t>E.9.01.01.02.000</t>
  </si>
  <si>
    <t>Altre ritenute n.a.c.</t>
  </si>
  <si>
    <t>E.9.01.01.99.000</t>
  </si>
  <si>
    <t>Ritenute erariali su redditi da lavoro dipendente per conto terzi</t>
  </si>
  <si>
    <t>E.9.01.02.01.000</t>
  </si>
  <si>
    <t>Ritenute previdenziali e assistenziali su redditi da lavoro dipendente per conto terzi</t>
  </si>
  <si>
    <t>E.9.01.02.02.000</t>
  </si>
  <si>
    <t>Altre ritenute al personale dipendente per conto di terzi</t>
  </si>
  <si>
    <t>E.9.01.02.99.000</t>
  </si>
  <si>
    <t>Ritenute erariali su redditi da lavoro autonomo per conto terzi</t>
  </si>
  <si>
    <t>E.9.01.03.01.000</t>
  </si>
  <si>
    <t>Ritenute previdenziali e assistenziali su redditi da lavoro autonomo per conto terzi</t>
  </si>
  <si>
    <t>E.9.01.03.02.000</t>
  </si>
  <si>
    <t>Altre ritenute al personale con contratto di lavoro autonomo per conto di terzi</t>
  </si>
  <si>
    <t>E.9.01.03.99.000</t>
  </si>
  <si>
    <t>Entrate a seguito di spese non andate a buon fine</t>
  </si>
  <si>
    <t>E.9.01.99.01.000</t>
  </si>
  <si>
    <t>Rimborso di fondi economali e carte aziendali</t>
  </si>
  <si>
    <t>E.9.01.99.03.000</t>
  </si>
  <si>
    <t>Altre entrate per partite di giro diverse</t>
  </si>
  <si>
    <t>E.9.01.99.99.000</t>
  </si>
  <si>
    <t>Retribuzioni in denaro</t>
  </si>
  <si>
    <t>U.1.01.01.01.000</t>
  </si>
  <si>
    <t>Altre spese per il personale</t>
  </si>
  <si>
    <t>U.1.01.01.02.000</t>
  </si>
  <si>
    <t>Contributi sociali effettivi a carico dell'ente</t>
  </si>
  <si>
    <t>U.1.01.02.01.000</t>
  </si>
  <si>
    <t>Contributi sociali figurativi</t>
  </si>
  <si>
    <t>U.1.01.02.02.000</t>
  </si>
  <si>
    <t>Imposta regionale sulle attività produttive (IRAP)</t>
  </si>
  <si>
    <t>U.1.02.01.01.000</t>
  </si>
  <si>
    <t>Tassa e/o tariffa smaltimento rifiuti solidi urbani</t>
  </si>
  <si>
    <t>U.1.02.01.06.000</t>
  </si>
  <si>
    <t>Giornali, riviste e pubblicazioni</t>
  </si>
  <si>
    <t>U.1.03.01.01.000</t>
  </si>
  <si>
    <t>Altri beni di consumo</t>
  </si>
  <si>
    <t>U.1.03.01.02.000</t>
  </si>
  <si>
    <t>Medicinali e altri beni di consumo sanitario</t>
  </si>
  <si>
    <t>U.1.03.01.05.000</t>
  </si>
  <si>
    <t>Organi e incarichi istituzionali dell'amministrazione</t>
  </si>
  <si>
    <t>U.1.03.02.01.000</t>
  </si>
  <si>
    <t>Rappresentanza, organizzazione eventi, pubblicità e servizi per trasferta</t>
  </si>
  <si>
    <t>U.1.03.02.02.000</t>
  </si>
  <si>
    <t>Acquisto di servizi per formazione e addestramento del personale dell'ente</t>
  </si>
  <si>
    <t>U.1.03.02.04.000</t>
  </si>
  <si>
    <t>Utenze e canoni</t>
  </si>
  <si>
    <t>U.1.03.02.05.000</t>
  </si>
  <si>
    <t>Utilizzo di beni di terzi</t>
  </si>
  <si>
    <t>U.1.03.02.07.000</t>
  </si>
  <si>
    <t>Leasing operativo</t>
  </si>
  <si>
    <t>U.1.03.02.08.000</t>
  </si>
  <si>
    <t>Manutenzione ordinaria e riparazioni</t>
  </si>
  <si>
    <t>U.1.03.02.09.000</t>
  </si>
  <si>
    <t>Consulenze</t>
  </si>
  <si>
    <t>U.1.03.02.10.000</t>
  </si>
  <si>
    <t>Prestazioni professionali e specialistiche</t>
  </si>
  <si>
    <t>U.1.03.02.11.000</t>
  </si>
  <si>
    <t>Lavoro flessibile, quota LSU e acquisto di servizi da agenzie di lavoro interinale</t>
  </si>
  <si>
    <t>U.1.03.02.12.000</t>
  </si>
  <si>
    <t>Servizi ausiliari per il funzionamento dell'ente</t>
  </si>
  <si>
    <t>U.1.03.02.13.000</t>
  </si>
  <si>
    <t>Servizi amministrativi</t>
  </si>
  <si>
    <t>U.1.03.02.16.000</t>
  </si>
  <si>
    <t>Servizi finanziari</t>
  </si>
  <si>
    <t>U.1.03.02.17.000</t>
  </si>
  <si>
    <t>Servizi sanitari</t>
  </si>
  <si>
    <t>U.1.03.02.18.000</t>
  </si>
  <si>
    <t>Servizi informatici e di telecomunicazioni</t>
  </si>
  <si>
    <t>U.1.03.02.19.000</t>
  </si>
  <si>
    <t>Altri servizi</t>
  </si>
  <si>
    <t>U.1.03.02.99.000</t>
  </si>
  <si>
    <t>Trasferimenti correnti a Amministrazioni Centrali</t>
  </si>
  <si>
    <t>U.1.04.01.01.000</t>
  </si>
  <si>
    <t>Trasferimenti correnti a Famiglie</t>
  </si>
  <si>
    <t>U.1.04.02.00.000</t>
  </si>
  <si>
    <t>U.1.04.02.01.000</t>
  </si>
  <si>
    <t>Ritenute sugli interessi e su altri redditi da capitale</t>
  </si>
  <si>
    <t>U.1.05.01.15.000</t>
  </si>
  <si>
    <t>U.1.08.99.99.000</t>
  </si>
  <si>
    <t xml:space="preserve">Rimborsi per spese di personale (comando, distacco, fuori ruolo, convenzioni, ecc…) </t>
  </si>
  <si>
    <t>U.1.09.01.01.000</t>
  </si>
  <si>
    <t>Rimborsi di parte corrente a Imprese di somme non dovute o incassate in eccesso</t>
  </si>
  <si>
    <t>U.1.09.99.05.000</t>
  </si>
  <si>
    <t>Fondo di riserva</t>
  </si>
  <si>
    <t>U.1.10.01.01.000</t>
  </si>
  <si>
    <t>Altri fondi e accantonamenti</t>
  </si>
  <si>
    <t>U.1.10.01.99.000</t>
  </si>
  <si>
    <t>Premi di assicurazione contro i danni</t>
  </si>
  <si>
    <t>U.1.10.04.01.000</t>
  </si>
  <si>
    <t>Altri premi di assicurazione n.a.c.</t>
  </si>
  <si>
    <t>U.1.10.04.99.000</t>
  </si>
  <si>
    <t>U.1.10.99.99.000</t>
  </si>
  <si>
    <t>Mobili e arredi</t>
  </si>
  <si>
    <t>U.2.02.01.03.000</t>
  </si>
  <si>
    <t>Impianti e macchinari</t>
  </si>
  <si>
    <t>U.2.02.01.04.000</t>
  </si>
  <si>
    <t>Attrezzature</t>
  </si>
  <si>
    <t>U.2.02.01.05.000</t>
  </si>
  <si>
    <t>Macchine per ufficio</t>
  </si>
  <si>
    <t>U.2.02.01.06.000</t>
  </si>
  <si>
    <t>Hardware</t>
  </si>
  <si>
    <t>U.2.02.01.07.000</t>
  </si>
  <si>
    <t>Beni immobili</t>
  </si>
  <si>
    <t>U.2.02.01.09.000</t>
  </si>
  <si>
    <t>Altri beni materiali</t>
  </si>
  <si>
    <t>U.2.02.01.99.000</t>
  </si>
  <si>
    <t>Software</t>
  </si>
  <si>
    <t>U.2.02.03.02.000</t>
  </si>
  <si>
    <t>Versamento delle ritenute per scissione contabile IVA (split payment)</t>
  </si>
  <si>
    <t>U.7.01.01.02.000</t>
  </si>
  <si>
    <t>Versamento di altre ritenute n.a.c.</t>
  </si>
  <si>
    <t>U.7.01.01.99.000</t>
  </si>
  <si>
    <t>Versamenti di ritenute erariali su Redditi da lavoro dipendente riscosse per conto terzi</t>
  </si>
  <si>
    <t>U.7.01.02.01.000</t>
  </si>
  <si>
    <t>Versamenti di ritenute previdenziali e assistenziali su Redditi da lavoro dipendente riscosse per conto terzi</t>
  </si>
  <si>
    <t>U.7.01.02.02.000</t>
  </si>
  <si>
    <t>Altri versamenti di ritenute al personale dipendente per conto di terzi</t>
  </si>
  <si>
    <t>U.7.01.02.99.000</t>
  </si>
  <si>
    <t>Versamenti di ritenute erariali su Redditi da lavoro autonomo per conto terzi</t>
  </si>
  <si>
    <t>U.7.01.03.01.000</t>
  </si>
  <si>
    <t>Versamenti di ritenute previdenziali e assistenziali su Redditi da lavoro autonomo per conto terzi</t>
  </si>
  <si>
    <t>U.7.01.03.02.000</t>
  </si>
  <si>
    <t>Altri versamenti di ritenute al personale con contratto di lavoro autonomo per conto di terzi</t>
  </si>
  <si>
    <t>U.7.01.03.99.000</t>
  </si>
  <si>
    <t>Spese non andate a buon fine</t>
  </si>
  <si>
    <t>U.7.01.99.01.000</t>
  </si>
  <si>
    <t>Costituzione fondi economali e carte aziendali</t>
  </si>
  <si>
    <t>U.7.01.99.03.000</t>
  </si>
  <si>
    <t>Altre uscite per partite di giro diverse</t>
  </si>
  <si>
    <t>U.7.01.99.99.000</t>
  </si>
  <si>
    <t>EX</t>
  </si>
  <si>
    <t>CAPITOLO</t>
  </si>
  <si>
    <t>ARERA</t>
  </si>
  <si>
    <t>di cui utilizzo Avanzo vincolato Fondo di quiescenza</t>
  </si>
  <si>
    <t>V</t>
  </si>
  <si>
    <t>Altre imposte, tasse e proventi assimilati n.a.c. riscosse a seguito dell'attività ordinaria di gestione</t>
  </si>
  <si>
    <t>E.1.01.01.99.001</t>
  </si>
  <si>
    <t>101.1</t>
  </si>
  <si>
    <t>Altre imposte, tasse e proventi assimilati n.a.c. riscosse a seguito di attività di verifica e controllo</t>
  </si>
  <si>
    <t>E.1.01.01.99.002</t>
  </si>
  <si>
    <t>101.2</t>
  </si>
  <si>
    <t>103.1</t>
  </si>
  <si>
    <t>Altri trasferimenti correnti da altre imprese</t>
  </si>
  <si>
    <t>E.2.01.03.02.999</t>
  </si>
  <si>
    <t>E.3.03.03.03.001</t>
  </si>
  <si>
    <t>102.2</t>
  </si>
  <si>
    <t>E.3.03.03.04.001</t>
  </si>
  <si>
    <t>102.1</t>
  </si>
  <si>
    <t>Altri interessi attivi da altri soggetti</t>
  </si>
  <si>
    <t>E.3.03.03.09.999</t>
  </si>
  <si>
    <t>109.1</t>
  </si>
  <si>
    <t xml:space="preserve">Rimborsi ricevuti per spese di personale (comando, distacco, fuori ruolo, convenzioni, ecc…) </t>
  </si>
  <si>
    <t>E.3.05.02.01.001</t>
  </si>
  <si>
    <t>104.1</t>
  </si>
  <si>
    <t>Entrate da rimborsi, recuperi e restituzioni di somme non dovute o incassate in eccesso da famiglie</t>
  </si>
  <si>
    <t>E.3.05.02.03.003</t>
  </si>
  <si>
    <t>104.2</t>
  </si>
  <si>
    <t>Entrate da rimborsi, recuperi e restituzioni di somme non dovute o incassate in eccesso da Imprese</t>
  </si>
  <si>
    <t>E.3.05.02.03.008</t>
  </si>
  <si>
    <t>Entrate da rimborsi, recuperi e restituzioni di somme non dovute o incassate in eccesso dal Resto del mondo</t>
  </si>
  <si>
    <t>E.3.05.02.03.009</t>
  </si>
  <si>
    <t>104.3</t>
  </si>
  <si>
    <t>E.3.05.99.99.999</t>
  </si>
  <si>
    <t>108.1</t>
  </si>
  <si>
    <t>Ritenuta per scissione contabile IVA (split payment)</t>
  </si>
  <si>
    <t>E.9.01.01.02.001</t>
  </si>
  <si>
    <t>106.9</t>
  </si>
  <si>
    <t>E.9.01.01.99.999</t>
  </si>
  <si>
    <t>106.8</t>
  </si>
  <si>
    <t>E.9.01.02.01.001</t>
  </si>
  <si>
    <t>106.1</t>
  </si>
  <si>
    <t>E.9.01.02.02.001</t>
  </si>
  <si>
    <t>106.2</t>
  </si>
  <si>
    <t>E.9.01.02.99.999</t>
  </si>
  <si>
    <t>106.3</t>
  </si>
  <si>
    <t>E.9.01.03.01.001</t>
  </si>
  <si>
    <t>106.4</t>
  </si>
  <si>
    <t>E.9.01.03.02.001</t>
  </si>
  <si>
    <t>106.5</t>
  </si>
  <si>
    <t>E.9.01.03.99.999</t>
  </si>
  <si>
    <t>106.6</t>
  </si>
  <si>
    <t>E.9.01.99.01.001</t>
  </si>
  <si>
    <t>106.7</t>
  </si>
  <si>
    <t>E.9.01.99.03.001</t>
  </si>
  <si>
    <t>105.1</t>
  </si>
  <si>
    <t>E.9.01.99.99.999</t>
  </si>
  <si>
    <t>106.10</t>
  </si>
  <si>
    <t>Arretrati per anni precedenti corrisposti al personale a tempo indeterminato</t>
  </si>
  <si>
    <t>U.1.01.01.01.001</t>
  </si>
  <si>
    <t>115.1</t>
  </si>
  <si>
    <t>Voci stipendiali corrisposte al personale a tempo indeterminato</t>
  </si>
  <si>
    <t>U.1.01.01.01.002</t>
  </si>
  <si>
    <t>115.2</t>
  </si>
  <si>
    <t>Straordinario per il personale a tempo indeterminato</t>
  </si>
  <si>
    <t>U.1.01.01.01.003</t>
  </si>
  <si>
    <t>117.1</t>
  </si>
  <si>
    <t>Indennità ed altri compensi, esclusi i rimborsi spesa per missione, corrisposti al personale a tempo indeterminato</t>
  </si>
  <si>
    <t>U.1.01.01.01.004</t>
  </si>
  <si>
    <t>115.3</t>
  </si>
  <si>
    <t>Arretrati per anni precedenti corrisposti al personale a tempo determinato</t>
  </si>
  <si>
    <t>U.1.01.01.01.005</t>
  </si>
  <si>
    <t>115.4</t>
  </si>
  <si>
    <t>Voci stipendiali corrisposte al personale a tempo determinato</t>
  </si>
  <si>
    <t>U.1.01.01.01.006</t>
  </si>
  <si>
    <t>115.5</t>
  </si>
  <si>
    <t>Straordinario per il personale a tempo determinato</t>
  </si>
  <si>
    <t>U.1.01.01.01.007</t>
  </si>
  <si>
    <t>117.2</t>
  </si>
  <si>
    <t>Indennità ed altri compensi, esclusi i rimborsi spesa per missione, corrisposti al personale a tempo determinato</t>
  </si>
  <si>
    <t>U.1.01.01.01.008</t>
  </si>
  <si>
    <t>115.6</t>
  </si>
  <si>
    <t>Assegni di ricerca</t>
  </si>
  <si>
    <t>U.1.01.01.01.009</t>
  </si>
  <si>
    <t>142.5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</si>
  <si>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</si>
  <si>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</si>
  <si>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115.7</t>
  </si>
  <si>
    <t>Buoni pasto</t>
  </si>
  <si>
    <t>U.1.01.01.02.002</t>
  </si>
  <si>
    <t>115.8</t>
  </si>
  <si>
    <t>Altre spese per il personale n.a.c.</t>
  </si>
  <si>
    <t>U.1.01.01.02.999</t>
  </si>
  <si>
    <t>115.9</t>
  </si>
  <si>
    <t>Contributi obbligatori per il personale</t>
  </si>
  <si>
    <t>U.1.01.02.01.001</t>
  </si>
  <si>
    <t>111.1 - 116.1</t>
  </si>
  <si>
    <t xml:space="preserve">Contributi previdenza complementare </t>
  </si>
  <si>
    <t>U.1.01.02.01.002</t>
  </si>
  <si>
    <t>126.1</t>
  </si>
  <si>
    <t>Contributi per indennità di fine rapporto</t>
  </si>
  <si>
    <t>U.1.01.02.01.003</t>
  </si>
  <si>
    <t>Altri contributi sociali effettivi n.a.c.</t>
  </si>
  <si>
    <t>U.1.01.02.01.999</t>
  </si>
  <si>
    <t>111.2- 116.2</t>
  </si>
  <si>
    <t>Assegni familiari</t>
  </si>
  <si>
    <t>U.1.01.02.02.001</t>
  </si>
  <si>
    <t>115.11</t>
  </si>
  <si>
    <t>Accantonamento di fine rapporto - quota annuale</t>
  </si>
  <si>
    <t>U.1.01.02.02.003</t>
  </si>
  <si>
    <t>125.3</t>
  </si>
  <si>
    <t>Accantonamento di fine rapporto - quota maturata nell'anno in corso</t>
  </si>
  <si>
    <t>U.1.01.02.02.006</t>
  </si>
  <si>
    <t>125.1</t>
  </si>
  <si>
    <t>U.1.02.01.01.001</t>
  </si>
  <si>
    <t>111.3 - 116.3</t>
  </si>
  <si>
    <t>U.1.02.01.06.001</t>
  </si>
  <si>
    <t>138.1</t>
  </si>
  <si>
    <t>Giornali e riviste</t>
  </si>
  <si>
    <t>U.1.03.01.01.001</t>
  </si>
  <si>
    <t>136.1</t>
  </si>
  <si>
    <t>Pubblicazioni</t>
  </si>
  <si>
    <t>U.1.03.01.01.002</t>
  </si>
  <si>
    <t>136.2</t>
  </si>
  <si>
    <t>Carta, cancelleria e stampati</t>
  </si>
  <si>
    <t>U.1.03.01.02.001</t>
  </si>
  <si>
    <t>137.1</t>
  </si>
  <si>
    <t xml:space="preserve">Carburanti, combustibili e lubrificanti </t>
  </si>
  <si>
    <t>U.1.03.01.02.002</t>
  </si>
  <si>
    <t>137.2</t>
  </si>
  <si>
    <t>Accessori per uffici e alloggi</t>
  </si>
  <si>
    <t>U.1.03.01.02.005</t>
  </si>
  <si>
    <t>137.3</t>
  </si>
  <si>
    <t>Materiale informatico</t>
  </si>
  <si>
    <t>U.1.03.01.02.006</t>
  </si>
  <si>
    <t>137.4</t>
  </si>
  <si>
    <t>Altri materiali tecnico-specialistici non sanitari</t>
  </si>
  <si>
    <t>U.1.03.01.02.007</t>
  </si>
  <si>
    <t>137.5</t>
  </si>
  <si>
    <t>Stampati specialistici</t>
  </si>
  <si>
    <t>U.1.03.01.02.014</t>
  </si>
  <si>
    <t>137.6</t>
  </si>
  <si>
    <t>Altri beni e materiali di consumo n.a.c.</t>
  </si>
  <si>
    <t>U.1.03.01.02.999</t>
  </si>
  <si>
    <t>137.7</t>
  </si>
  <si>
    <t>Altri beni e prodotti sanitari n.a.c.</t>
  </si>
  <si>
    <t>U.1.03.01.05.999</t>
  </si>
  <si>
    <t>137.8</t>
  </si>
  <si>
    <t>Organi istituzionali dell'amministrazione - Indennità</t>
  </si>
  <si>
    <t>U.1.03.02.01.001</t>
  </si>
  <si>
    <t>110.1</t>
  </si>
  <si>
    <t xml:space="preserve">Organi istituzionali dell'amministrazione - Rimborsi </t>
  </si>
  <si>
    <t>U.1.03.02.01.002</t>
  </si>
  <si>
    <t>Garanti (codice etico)</t>
  </si>
  <si>
    <t>U.1.03.02.01.006</t>
  </si>
  <si>
    <t>131.1</t>
  </si>
  <si>
    <t>Compensi agli organi istituzionali di revisione, di controllo ed altri incarichi istituzionali dell'amministrazione</t>
  </si>
  <si>
    <t>U.1.03.02.01.008</t>
  </si>
  <si>
    <t>130.1</t>
  </si>
  <si>
    <t>Organizzazione eventi, pubblicità e servizi per trasferta</t>
  </si>
  <si>
    <t>Rimborso per viaggio e trasloco</t>
  </si>
  <si>
    <t>U.1.03.02.02.001</t>
  </si>
  <si>
    <t>112.1.-.118.1</t>
  </si>
  <si>
    <t>Indennità di missione e di trasferta</t>
  </si>
  <si>
    <t>U.1.03.02.02.002</t>
  </si>
  <si>
    <t>112.2 - 118.2</t>
  </si>
  <si>
    <t>Pubblicità</t>
  </si>
  <si>
    <t>U.1.03.02.02.004</t>
  </si>
  <si>
    <t>135.1</t>
  </si>
  <si>
    <t>Organizzazione e partecipazione a manifestazioni e convegni</t>
  </si>
  <si>
    <t>U.1.03.02.02.005</t>
  </si>
  <si>
    <t>143.1</t>
  </si>
  <si>
    <t>Acquisto di servizi per formazione obbligatoria</t>
  </si>
  <si>
    <t>U.1.03.02.04.003</t>
  </si>
  <si>
    <t>142.3</t>
  </si>
  <si>
    <t>Acquisto di servizi per altre spese per formazione e addestramento n.a.c.</t>
  </si>
  <si>
    <t>U.1.03.02.04.999</t>
  </si>
  <si>
    <t>142.4</t>
  </si>
  <si>
    <t>Telefonia fissa</t>
  </si>
  <si>
    <t>U.1.03.02.05.001</t>
  </si>
  <si>
    <t>139.1</t>
  </si>
  <si>
    <t>Telefonia mobile</t>
  </si>
  <si>
    <t>U.1.03.02.05.002</t>
  </si>
  <si>
    <t>139.2</t>
  </si>
  <si>
    <t>Accesso a banche dati e a pubblicazioni on line</t>
  </si>
  <si>
    <t>U.1.03.02.05.003</t>
  </si>
  <si>
    <t>136.3</t>
  </si>
  <si>
    <t>Energia elettrica</t>
  </si>
  <si>
    <t>U.1.03.02.05.004</t>
  </si>
  <si>
    <t>138.2</t>
  </si>
  <si>
    <t>Acqua</t>
  </si>
  <si>
    <t>U.1.03.02.05.005</t>
  </si>
  <si>
    <t>138.3</t>
  </si>
  <si>
    <t>Gas</t>
  </si>
  <si>
    <t>U.1.03.02.05.006</t>
  </si>
  <si>
    <t>138.4</t>
  </si>
  <si>
    <t>Spese di condominio</t>
  </si>
  <si>
    <t>U.1.03.02.05.007</t>
  </si>
  <si>
    <t>138.5</t>
  </si>
  <si>
    <t>Utenze e canoni per altri servizi n.a.c.</t>
  </si>
  <si>
    <t>U.1.03.02.05.999</t>
  </si>
  <si>
    <t>138.6</t>
  </si>
  <si>
    <t>Locazione di beni immobili</t>
  </si>
  <si>
    <t>U.1.03.02.07.001</t>
  </si>
  <si>
    <t>132.1</t>
  </si>
  <si>
    <t>Noleggi di mezzi di trasporto</t>
  </si>
  <si>
    <t>U.1.03.02.07.002</t>
  </si>
  <si>
    <t>134.1</t>
  </si>
  <si>
    <t>Noleggi di attrezzature scientifiche e sanitarie</t>
  </si>
  <si>
    <t>U.1.03.02.07.003</t>
  </si>
  <si>
    <t>134.2</t>
  </si>
  <si>
    <t>Noleggi di hardware</t>
  </si>
  <si>
    <t>U.1.03.02.07.004</t>
  </si>
  <si>
    <t>134.3</t>
  </si>
  <si>
    <t>Licenze d'uso per software</t>
  </si>
  <si>
    <t>U.1.03.02.07.006</t>
  </si>
  <si>
    <t>137.9</t>
  </si>
  <si>
    <t>Altre licenze</t>
  </si>
  <si>
    <t>U.1.03.02.07.007</t>
  </si>
  <si>
    <t>137.10</t>
  </si>
  <si>
    <t>Noleggi di impianti e macchinari</t>
  </si>
  <si>
    <t>U.1.03.02.07.008</t>
  </si>
  <si>
    <t>134.4</t>
  </si>
  <si>
    <t>Altre spese sostenute per utilizzo di beni di terzi n.a.c.</t>
  </si>
  <si>
    <t>U.1.03.02.07.999</t>
  </si>
  <si>
    <t>134.5</t>
  </si>
  <si>
    <t>Leasing operativo di mezzi di trasporto</t>
  </si>
  <si>
    <t>U.1.03.02.08.001</t>
  </si>
  <si>
    <t>134.6</t>
  </si>
  <si>
    <t>Leasing operativo di attrezzature e macchinari</t>
  </si>
  <si>
    <t>U.1.03.02.08.002</t>
  </si>
  <si>
    <t>134.7</t>
  </si>
  <si>
    <t>Leasing operativo di altri beni</t>
  </si>
  <si>
    <t>U.1.03.02.08.999</t>
  </si>
  <si>
    <t>134.8</t>
  </si>
  <si>
    <t>Manutenzione ordinaria e riparazioni di mezzi di trasporto ad uso civile, di sicurezza e ordine pubblico</t>
  </si>
  <si>
    <t>U.1.03.02.09.001</t>
  </si>
  <si>
    <t>133.1</t>
  </si>
  <si>
    <t>Manutenzione ordinaria e riparazioni di mobili e arredi</t>
  </si>
  <si>
    <t>U.1.03.02.09.003</t>
  </si>
  <si>
    <t>133.2</t>
  </si>
  <si>
    <t>Manutenzione ordinaria e riparazioni di impianti e macchinari</t>
  </si>
  <si>
    <t>U.1.03.02.09.004</t>
  </si>
  <si>
    <t>133.3</t>
  </si>
  <si>
    <t>Manutenzione ordinaria e riparazioni di attrezzature</t>
  </si>
  <si>
    <t>U.1.03.02.09.005</t>
  </si>
  <si>
    <t>133.4</t>
  </si>
  <si>
    <t xml:space="preserve">Manutenzione ordinaria e riparazioni di macchine per ufficio </t>
  </si>
  <si>
    <t>U.1.03.02.09.006</t>
  </si>
  <si>
    <t>133.5</t>
  </si>
  <si>
    <t>Manutenzione ordinaria e riparazioni di beni immobili</t>
  </si>
  <si>
    <t>U.1.03.02.09.008</t>
  </si>
  <si>
    <t>133.6</t>
  </si>
  <si>
    <t>Manutenzione ordinaria e riparazioni di altri beni materiali</t>
  </si>
  <si>
    <t>U.1.03.02.09.011</t>
  </si>
  <si>
    <t>133.7</t>
  </si>
  <si>
    <t>Incarichi libero professionali di studi, ricerca e consulenza</t>
  </si>
  <si>
    <t>U.1.03.02.10.001</t>
  </si>
  <si>
    <t>152.1</t>
  </si>
  <si>
    <t>Esperti per commissioni, comitati e consigli (membri commissioni concorso)</t>
  </si>
  <si>
    <t>U.1.03.02.10.002</t>
  </si>
  <si>
    <t>130.2</t>
  </si>
  <si>
    <t>Incarichi a società di studi, ricerca e consulenza</t>
  </si>
  <si>
    <t>U.1.03.02.10.003</t>
  </si>
  <si>
    <t>Interpretariato e traduzioni</t>
  </si>
  <si>
    <t>U.1.03.02.11.001</t>
  </si>
  <si>
    <t>155.1</t>
  </si>
  <si>
    <t>Patrocinio legale</t>
  </si>
  <si>
    <t>U.1.03.02.11.006</t>
  </si>
  <si>
    <t>148.1</t>
  </si>
  <si>
    <t>Patrocinio legale gratuito a carico dello Stato</t>
  </si>
  <si>
    <t>U.1.03.02.11.007</t>
  </si>
  <si>
    <t>148.2</t>
  </si>
  <si>
    <t>Prestazioni di natura contabile, tributaria e del lavoro</t>
  </si>
  <si>
    <t>U.1.03.02.11.008</t>
  </si>
  <si>
    <t>155.2</t>
  </si>
  <si>
    <t>Prestazioni tecnico-scientifiche</t>
  </si>
  <si>
    <t>U.1.03.02.11.009</t>
  </si>
  <si>
    <t>154.1</t>
  </si>
  <si>
    <t>Altre prestazioni professionali e specialistiche n.a.c.</t>
  </si>
  <si>
    <t>U.1.03.02.11.999</t>
  </si>
  <si>
    <t>155.3</t>
  </si>
  <si>
    <t>Acquisto di servizi da agenzie di lavoro interinale</t>
  </si>
  <si>
    <t>U.1.03.02.12.001</t>
  </si>
  <si>
    <t>153.1</t>
  </si>
  <si>
    <t>Quota LSU in carico all'ente</t>
  </si>
  <si>
    <t>U.1.03.02.12.002</t>
  </si>
  <si>
    <t>153.2</t>
  </si>
  <si>
    <t>Collaborazioni coordinate e a progetto</t>
  </si>
  <si>
    <t>U.1.03.02.12.003</t>
  </si>
  <si>
    <t>151.1</t>
  </si>
  <si>
    <t>Servizi di sorveglianza, e custodia e accoglienza</t>
  </si>
  <si>
    <t>U.1.03.02.13.001</t>
  </si>
  <si>
    <t>144.1</t>
  </si>
  <si>
    <t>Servizi di pulizia e lavanderia</t>
  </si>
  <si>
    <t>U.1.03.02.13.002</t>
  </si>
  <si>
    <t>138.7</t>
  </si>
  <si>
    <t>Trasporti, traslochi e facchinaggio</t>
  </si>
  <si>
    <t>U.1.03.02.13.003</t>
  </si>
  <si>
    <t>138.8</t>
  </si>
  <si>
    <t>Stampa e rilegatura</t>
  </si>
  <si>
    <t>U.1.03.02.13.004</t>
  </si>
  <si>
    <t>137.11</t>
  </si>
  <si>
    <t>Servizi ausiliari a beneficio del personale</t>
  </si>
  <si>
    <t>U.1.03.02.13.005</t>
  </si>
  <si>
    <t>Altri servizi ausiliari n.a.c.</t>
  </si>
  <si>
    <t>U.1.03.02.13.999</t>
  </si>
  <si>
    <t>Pubblicazione bandi di gara</t>
  </si>
  <si>
    <t>U.1.03.02.16.001</t>
  </si>
  <si>
    <t>135.2</t>
  </si>
  <si>
    <t>Spese postali</t>
  </si>
  <si>
    <t>U.1.03.02.16.002</t>
  </si>
  <si>
    <t>139.3</t>
  </si>
  <si>
    <t>Spese notarili</t>
  </si>
  <si>
    <t>U.1.03.02.16.004</t>
  </si>
  <si>
    <t>155.4</t>
  </si>
  <si>
    <t>Altre spese per servizi amministrativi</t>
  </si>
  <si>
    <t>U.1.03.02.16.999</t>
  </si>
  <si>
    <t>137.12</t>
  </si>
  <si>
    <t>Oneri per servizio di tesoreria</t>
  </si>
  <si>
    <t>U.1.03.02.17.002</t>
  </si>
  <si>
    <t>149.1</t>
  </si>
  <si>
    <t>Spese per servizi finanziari n.a.c.</t>
  </si>
  <si>
    <t>U.1.03.02.17.999</t>
  </si>
  <si>
    <t>149.2</t>
  </si>
  <si>
    <t>Spese per accertamenti sanitari resi necessari dall'attività lavorativa</t>
  </si>
  <si>
    <t>U.1.03.02.18.001</t>
  </si>
  <si>
    <t>155.5</t>
  </si>
  <si>
    <t>Altri acquisti di servizi sanitari n.a.c.</t>
  </si>
  <si>
    <t>U.1.03.02.18.999</t>
  </si>
  <si>
    <t>155.6</t>
  </si>
  <si>
    <t>Servizi di telecomunicazioni</t>
  </si>
  <si>
    <t>Gestione e manutenzione applicazioni</t>
  </si>
  <si>
    <t>U.1.03.02.19.001</t>
  </si>
  <si>
    <t>133.8</t>
  </si>
  <si>
    <t>Assistenza all'utente e formazione</t>
  </si>
  <si>
    <t>U.1.03.02.19.002</t>
  </si>
  <si>
    <t>155.7</t>
  </si>
  <si>
    <t>Servizi di rete per trasmissione dati e VoIP e relativa manutenzione</t>
  </si>
  <si>
    <t>U.1.03.02.19.004</t>
  </si>
  <si>
    <t>139.4</t>
  </si>
  <si>
    <t>Servizi per i sistemi e relativa manutenzione</t>
  </si>
  <si>
    <t>U.1.03.02.19.005</t>
  </si>
  <si>
    <t>133.9</t>
  </si>
  <si>
    <t>Servizi di sicurezza</t>
  </si>
  <si>
    <t>U.1.03.02.19.006</t>
  </si>
  <si>
    <t>155.8</t>
  </si>
  <si>
    <t>Servizi di gestione documentale</t>
  </si>
  <si>
    <t>U.1.03.02.19.007</t>
  </si>
  <si>
    <t>155.9</t>
  </si>
  <si>
    <t>Servizi di monitoraggio della qualità dei servizi</t>
  </si>
  <si>
    <t>U.1.03.02.19.008</t>
  </si>
  <si>
    <t>155.10</t>
  </si>
  <si>
    <t>Servizi per le postazioni di lavoro e relativa manutenzione</t>
  </si>
  <si>
    <t>U.1.03.02.19.009</t>
  </si>
  <si>
    <t>155.11</t>
  </si>
  <si>
    <t>Servizi di consulenza e prestazioni professionali ICT</t>
  </si>
  <si>
    <t>U.1.03.02.19.010</t>
  </si>
  <si>
    <t>155.12</t>
  </si>
  <si>
    <t>Altre spese legali</t>
  </si>
  <si>
    <t>U.1.03.02.99.002</t>
  </si>
  <si>
    <t>148.3</t>
  </si>
  <si>
    <t>Quote di associazioni</t>
  </si>
  <si>
    <t>U.1.03.02.99.003</t>
  </si>
  <si>
    <t>154.2</t>
  </si>
  <si>
    <t xml:space="preserve">Servizi per attività di rappresentanza </t>
  </si>
  <si>
    <t>U.1.03.02.99.011</t>
  </si>
  <si>
    <t>141.2</t>
  </si>
  <si>
    <t>Trasferimenti correnti a autorità amministrative indipendenti</t>
  </si>
  <si>
    <t>U.1.04.01.01.010</t>
  </si>
  <si>
    <t>158.1</t>
  </si>
  <si>
    <t>Trasferimenti correnti al Ministero dell'economia in attuazione di norme in materia di contenimento di spesa</t>
  </si>
  <si>
    <t>U.1.04.01.01.020</t>
  </si>
  <si>
    <t>157.1</t>
  </si>
  <si>
    <t>Liquidazioni per fine rapporto di lavoro erogate direttamente dal datore di lavoro</t>
  </si>
  <si>
    <t>U.1.04.02.01.002</t>
  </si>
  <si>
    <t>125.2</t>
  </si>
  <si>
    <t>U.1.05.01.15.001</t>
  </si>
  <si>
    <t>140.1</t>
  </si>
  <si>
    <t>U.1.08.09.99.99</t>
  </si>
  <si>
    <t>U.1.09.01.01.001</t>
  </si>
  <si>
    <t>115.10</t>
  </si>
  <si>
    <t>U.1.09.99.05.001</t>
  </si>
  <si>
    <t>159.1</t>
  </si>
  <si>
    <t>Fondi di riserva</t>
  </si>
  <si>
    <t>U.1.10.01.01.001</t>
  </si>
  <si>
    <t>160.1</t>
  </si>
  <si>
    <t>Altri fondi n.a.c.</t>
  </si>
  <si>
    <t>U.1.10.01.99.999</t>
  </si>
  <si>
    <t>162.1</t>
  </si>
  <si>
    <t>Premi di assicurazione su beni immobili</t>
  </si>
  <si>
    <t>U.1.10.04.01.002</t>
  </si>
  <si>
    <t>146.1</t>
  </si>
  <si>
    <t>Premi di assicurazione per responsabilità civile verso terzi</t>
  </si>
  <si>
    <t>U.1.10.04.01.003</t>
  </si>
  <si>
    <t>146.2</t>
  </si>
  <si>
    <t>U.1.10.04.99.999</t>
  </si>
  <si>
    <t>145.1 - 146.3</t>
  </si>
  <si>
    <t>U.1.10.99.99.999</t>
  </si>
  <si>
    <t>Mobili e arredi per ufficio</t>
  </si>
  <si>
    <t>U.2.02.01.03.001</t>
  </si>
  <si>
    <t>180.1</t>
  </si>
  <si>
    <t>Macchinari</t>
  </si>
  <si>
    <t>U.2.02.01.04.001</t>
  </si>
  <si>
    <t>180.2</t>
  </si>
  <si>
    <t>Impianti</t>
  </si>
  <si>
    <t>U.2.02.01.04.002</t>
  </si>
  <si>
    <t>180.3</t>
  </si>
  <si>
    <t>Attrezzature n.a.c.</t>
  </si>
  <si>
    <t>U.2.02.01.05.999</t>
  </si>
  <si>
    <t>180.4</t>
  </si>
  <si>
    <t>U.2.02.01.06.001</t>
  </si>
  <si>
    <t>180.5</t>
  </si>
  <si>
    <t>Server</t>
  </si>
  <si>
    <t>U.2.02.01.07.001</t>
  </si>
  <si>
    <t>180.6</t>
  </si>
  <si>
    <t>Postazioni di lavoro</t>
  </si>
  <si>
    <t>U.2.02.01.07.002</t>
  </si>
  <si>
    <t>180.7</t>
  </si>
  <si>
    <t>Periferiche</t>
  </si>
  <si>
    <t>U.2.02.01.07.003</t>
  </si>
  <si>
    <t>180.8</t>
  </si>
  <si>
    <t>Apparati di telecomunicazione</t>
  </si>
  <si>
    <t>U.2.02.01.07.004</t>
  </si>
  <si>
    <t>180.9</t>
  </si>
  <si>
    <t>Hardware n.a.c.</t>
  </si>
  <si>
    <t>U.2.02.01.07.999</t>
  </si>
  <si>
    <t>180.10</t>
  </si>
  <si>
    <t>Fabbricati ad uso strumentale</t>
  </si>
  <si>
    <t>U.2.02.01.09.002</t>
  </si>
  <si>
    <t>182.1</t>
  </si>
  <si>
    <t>Materiale bibliografico</t>
  </si>
  <si>
    <t>U.2.02.01.99.001</t>
  </si>
  <si>
    <t>181.1</t>
  </si>
  <si>
    <t>Acquisizione software e manutenzione evolutiva</t>
  </si>
  <si>
    <t>U.2.02.03.02.002</t>
  </si>
  <si>
    <t>180.11</t>
  </si>
  <si>
    <t>U.7.01.01.02.001</t>
  </si>
  <si>
    <t>191.9</t>
  </si>
  <si>
    <t>U.7.01.01.99.999</t>
  </si>
  <si>
    <t>191.8</t>
  </si>
  <si>
    <t>U.7.01.02.01.001</t>
  </si>
  <si>
    <t>191.1</t>
  </si>
  <si>
    <t>U.7.01.02.02.001</t>
  </si>
  <si>
    <t>191.2</t>
  </si>
  <si>
    <t>U.7.01.02.99.999</t>
  </si>
  <si>
    <t>191.3</t>
  </si>
  <si>
    <t>U.7.01.03.01.001</t>
  </si>
  <si>
    <t>191.4</t>
  </si>
  <si>
    <t>U.7.01.03.02.001</t>
  </si>
  <si>
    <t>191.5</t>
  </si>
  <si>
    <t>U.7.01.03.99.999</t>
  </si>
  <si>
    <t>191.6</t>
  </si>
  <si>
    <t>U.7.01.99.01.001</t>
  </si>
  <si>
    <t>191.7</t>
  </si>
  <si>
    <t>U.7.01.99.03.001</t>
  </si>
  <si>
    <t>190.1</t>
  </si>
  <si>
    <t>U.7.01.99.99.999</t>
  </si>
  <si>
    <t>191.10</t>
  </si>
  <si>
    <t>A) Indicatori di struttura del bilancio di previsione</t>
  </si>
  <si>
    <t>Spesa corrente</t>
  </si>
  <si>
    <t>Spesa totale</t>
  </si>
  <si>
    <t>2) Incidenza spesa per investimenti su spesa totale</t>
  </si>
  <si>
    <t>Spesa per investimenti</t>
  </si>
  <si>
    <t>3) Incidenza costo per il personale su spese correnti</t>
  </si>
  <si>
    <t>Costo del personale (al netto accantonamenti fondi quiescenza)</t>
  </si>
  <si>
    <t>4) Incidenza spesa per acquisti di beni e servizi sulla spesa corrente</t>
  </si>
  <si>
    <t>Spesa per acquisto beni e servizi</t>
  </si>
  <si>
    <t>5) Incidenza spesa per versamenti al bilancio dello Stato su spesa corrente</t>
  </si>
  <si>
    <t>Spesa per versamenti al bilancio dello Stato</t>
  </si>
  <si>
    <t>B) Indicatori di copertura e di equilibrio di bilancio</t>
  </si>
  <si>
    <t>6) Incidenza copertura spese con trasferimenti dallo Stato</t>
  </si>
  <si>
    <t>Trasferimenti dallo Stato</t>
  </si>
  <si>
    <t>7) Incidenza copertura spese con entrate proprie</t>
  </si>
  <si>
    <t>Entrate proprie</t>
  </si>
  <si>
    <t>8) Indice di copertura spese con fondi propri</t>
  </si>
  <si>
    <t>Fondi propri</t>
  </si>
  <si>
    <t>C) Indicatori di rigidità di bilancio</t>
  </si>
  <si>
    <t>9) Incidenza del costo del personale sulle entrate correnti</t>
  </si>
  <si>
    <t>Entrate correnti</t>
  </si>
  <si>
    <t>10) Incidenza della spesa per acquisti di beni e servizi sulle entrate correnti</t>
  </si>
  <si>
    <t>11) Incidenza spesa per versamenti al bilancio dello Stato su entrate correnti</t>
  </si>
  <si>
    <t>D) Indicatori di incidenza delle missioni di spesa</t>
  </si>
  <si>
    <t>12) Incidenza delle missioni istituzionali sulla spesa totale</t>
  </si>
  <si>
    <t>Missioni A - B - C - D2</t>
  </si>
  <si>
    <t>13) Incidenza della missione servizi generali sulla spesa totale</t>
  </si>
  <si>
    <t>Missione D1: Servizi istituzionali</t>
  </si>
  <si>
    <t>14) Incidenza della missione Fondi da ripartire sulla spesa totale</t>
  </si>
  <si>
    <t>Missione E: Fondi da ripartire</t>
  </si>
  <si>
    <t>Redditi da lavoro dipendnte</t>
  </si>
  <si>
    <t>Imposte e tasse a carico ente (IRAP)</t>
  </si>
  <si>
    <t>Acquisto beni e servizi</t>
  </si>
  <si>
    <t>Altre spese</t>
  </si>
  <si>
    <t>TOTALI</t>
  </si>
  <si>
    <t>Matrice</t>
  </si>
  <si>
    <t>Missione A</t>
  </si>
  <si>
    <t>Programma A.1</t>
  </si>
  <si>
    <t>Programma A.2</t>
  </si>
  <si>
    <t>Missione B</t>
  </si>
  <si>
    <t>Programma B.1</t>
  </si>
  <si>
    <t>Missione C</t>
  </si>
  <si>
    <t>Programma C.1</t>
  </si>
  <si>
    <t>Programma C.2</t>
  </si>
  <si>
    <t>Missione D</t>
  </si>
  <si>
    <t>Programma D.2</t>
  </si>
  <si>
    <t>Programma D.1</t>
  </si>
  <si>
    <t>Missione E</t>
  </si>
  <si>
    <t>Programma E.1</t>
  </si>
  <si>
    <t>Programma E.2</t>
  </si>
  <si>
    <t>Missione F</t>
  </si>
  <si>
    <t>Programma F.1</t>
  </si>
  <si>
    <t>E.2.01.01.01.001</t>
  </si>
  <si>
    <t>Trasferimenti correnti da Ministeri</t>
  </si>
  <si>
    <t>1) Incidenza spesa corrente su spesa totale</t>
  </si>
  <si>
    <t>BILANCIO PER L'ESERCIZIO 1 GENNAIO 2026 - 31 DICEMBRE 2026</t>
  </si>
  <si>
    <t>DATI BILANCIO PREVISIONE 2026</t>
  </si>
  <si>
    <t>VARIAZIONE PER L'ESERCIZIO 2026</t>
  </si>
  <si>
    <t>PREVISIONE PER L'ESERCIZIO 2026</t>
  </si>
  <si>
    <t>Bilancio di previsione 2026 - Piano degli indicatori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</si>
</sst>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[$€-2]\ * #,##0.00_-;\-[$€-2]\ * #,##0.00_-;_-[$€-2]\ * &quot;-&quot;??_-"/>
    <numFmt numFmtId="166" formatCode="#,##0.00;\(#,##0.00\)"/>
    <numFmt numFmtId="167" formatCode="_-[$€-2]\ * #,##0.00_-;\-[$€-2]\ * #,##0.00_-;_-[$€-2]\ * \-??_-"/>
    <numFmt numFmtId="168" formatCode="_-&quot;L.&quot;\ * #,##0.00_-;\-&quot;L.&quot;\ * #,##0.00_-;_-&quot;L.&quot;\ * &quot;-&quot;??_-;_-@_-"/>
    <numFmt numFmtId="169" formatCode="#,##0.00_ ;\-#,##0.00\ "/>
  </numFmts>
  <fonts count="52" x14ac:knownFonts="1">
    <font>
      <sz val="11"/>
      <color theme="1"/>
      <name val="Calibri"/>
      <family val="2"/>
      <scheme val="minor"/>
    </font>
    <font>
      <b/>
      <sz val="20"/>
      <color indexed="9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i/>
      <sz val="9"/>
      <color indexed="8"/>
      <name val="Calibri"/>
      <family val="2"/>
    </font>
    <font>
      <b/>
      <sz val="16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4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9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9"/>
      <color indexed="8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sz val="12"/>
      <name val="Times New Roman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1"/>
      <color rgb="FF0066F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66FF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2">
    <xf numFmtId="0" fontId="0" fillId="0" borderId="0"/>
    <xf numFmtId="165" fontId="1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11" fillId="0" borderId="0" applyFill="0" applyBorder="0" applyAlignment="0" applyProtection="0"/>
    <xf numFmtId="41" fontId="1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1" fillId="0" borderId="0"/>
    <xf numFmtId="0" fontId="16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168" fontId="1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37" fillId="0" borderId="0"/>
    <xf numFmtId="43" fontId="11" fillId="0" borderId="0" applyFont="0" applyFill="0" applyBorder="0" applyAlignment="0" applyProtection="0"/>
    <xf numFmtId="0" fontId="50" fillId="0" borderId="0"/>
    <xf numFmtId="0" fontId="11" fillId="0" borderId="0"/>
  </cellStyleXfs>
  <cellXfs count="427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3" borderId="0" xfId="0" applyFont="1" applyFill="1" applyAlignment="1">
      <alignment horizontal="center" vertical="top" wrapText="1"/>
    </xf>
    <xf numFmtId="4" fontId="20" fillId="0" borderId="0" xfId="0" applyNumberFormat="1" applyFont="1" applyAlignment="1">
      <alignment horizontal="center"/>
    </xf>
    <xf numFmtId="0" fontId="9" fillId="0" borderId="6" xfId="0" applyFont="1" applyBorder="1" applyAlignment="1">
      <alignment horizontal="center" vertical="top" wrapText="1"/>
    </xf>
    <xf numFmtId="0" fontId="24" fillId="0" borderId="0" xfId="0" applyFont="1" applyAlignment="1">
      <alignment horizontal="left" vertical="top" wrapText="1" indent="4"/>
    </xf>
    <xf numFmtId="0" fontId="5" fillId="0" borderId="0" xfId="0" applyFont="1" applyAlignment="1">
      <alignment horizontal="center" vertical="top" wrapText="1"/>
    </xf>
    <xf numFmtId="4" fontId="4" fillId="4" borderId="6" xfId="0" applyNumberFormat="1" applyFont="1" applyFill="1" applyBorder="1" applyAlignment="1">
      <alignment horizontal="center" vertical="top" wrapText="1"/>
    </xf>
    <xf numFmtId="4" fontId="3" fillId="3" borderId="6" xfId="0" applyNumberFormat="1" applyFont="1" applyFill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center"/>
    </xf>
    <xf numFmtId="4" fontId="27" fillId="0" borderId="4" xfId="0" applyNumberFormat="1" applyFont="1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top" wrapText="1"/>
    </xf>
    <xf numFmtId="4" fontId="15" fillId="3" borderId="6" xfId="0" applyNumberFormat="1" applyFont="1" applyFill="1" applyBorder="1" applyAlignment="1">
      <alignment horizontal="center" vertical="top" wrapText="1"/>
    </xf>
    <xf numFmtId="4" fontId="12" fillId="4" borderId="6" xfId="0" applyNumberFormat="1" applyFont="1" applyFill="1" applyBorder="1" applyAlignment="1">
      <alignment horizontal="center" vertical="top" wrapText="1"/>
    </xf>
    <xf numFmtId="4" fontId="2" fillId="5" borderId="6" xfId="0" applyNumberFormat="1" applyFont="1" applyFill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29" fillId="0" borderId="7" xfId="0" applyFont="1" applyBorder="1" applyAlignment="1">
      <alignment horizontal="left" vertical="top" wrapText="1" indent="4"/>
    </xf>
    <xf numFmtId="0" fontId="6" fillId="0" borderId="7" xfId="0" applyFont="1" applyBorder="1" applyAlignment="1">
      <alignment horizontal="right" vertical="top"/>
    </xf>
    <xf numFmtId="0" fontId="5" fillId="0" borderId="7" xfId="0" applyFont="1" applyBorder="1" applyAlignment="1">
      <alignment horizontal="center" vertical="top" wrapText="1"/>
    </xf>
    <xf numFmtId="4" fontId="28" fillId="0" borderId="7" xfId="0" applyNumberFormat="1" applyFont="1" applyBorder="1" applyAlignment="1">
      <alignment horizontal="center"/>
    </xf>
    <xf numFmtId="4" fontId="27" fillId="0" borderId="4" xfId="0" applyNumberFormat="1" applyFont="1" applyBorder="1" applyAlignment="1">
      <alignment horizontal="center" vertical="top"/>
    </xf>
    <xf numFmtId="4" fontId="30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4" fontId="2" fillId="2" borderId="4" xfId="0" applyNumberFormat="1" applyFont="1" applyFill="1" applyBorder="1" applyAlignment="1">
      <alignment horizontal="center" vertical="top" wrapText="1"/>
    </xf>
    <xf numFmtId="4" fontId="15" fillId="3" borderId="4" xfId="0" applyNumberFormat="1" applyFont="1" applyFill="1" applyBorder="1" applyAlignment="1">
      <alignment horizontal="center" vertical="top" wrapText="1"/>
    </xf>
    <xf numFmtId="4" fontId="12" fillId="4" borderId="4" xfId="0" applyNumberFormat="1" applyFont="1" applyFill="1" applyBorder="1" applyAlignment="1">
      <alignment horizontal="center" vertical="top" wrapText="1"/>
    </xf>
    <xf numFmtId="4" fontId="2" fillId="5" borderId="4" xfId="0" applyNumberFormat="1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14" fillId="7" borderId="8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center" vertical="center"/>
    </xf>
    <xf numFmtId="166" fontId="20" fillId="0" borderId="0" xfId="0" applyNumberFormat="1" applyFont="1" applyAlignment="1">
      <alignment horizontal="center"/>
    </xf>
    <xf numFmtId="166" fontId="28" fillId="0" borderId="4" xfId="0" applyNumberFormat="1" applyFont="1" applyBorder="1" applyAlignment="1">
      <alignment horizontal="center" vertical="top" wrapText="1"/>
    </xf>
    <xf numFmtId="166" fontId="2" fillId="2" borderId="6" xfId="0" applyNumberFormat="1" applyFont="1" applyFill="1" applyBorder="1" applyAlignment="1">
      <alignment horizontal="center" vertical="top" wrapText="1"/>
    </xf>
    <xf numFmtId="166" fontId="3" fillId="3" borderId="6" xfId="0" applyNumberFormat="1" applyFont="1" applyFill="1" applyBorder="1" applyAlignment="1">
      <alignment horizontal="center" vertical="top" wrapText="1"/>
    </xf>
    <xf numFmtId="166" fontId="4" fillId="4" borderId="6" xfId="0" applyNumberFormat="1" applyFont="1" applyFill="1" applyBorder="1" applyAlignment="1">
      <alignment horizontal="center" vertical="top" wrapText="1"/>
    </xf>
    <xf numFmtId="166" fontId="15" fillId="3" borderId="6" xfId="0" applyNumberFormat="1" applyFont="1" applyFill="1" applyBorder="1" applyAlignment="1">
      <alignment horizontal="center" vertical="top" wrapText="1"/>
    </xf>
    <xf numFmtId="166" fontId="12" fillId="4" borderId="6" xfId="0" applyNumberFormat="1" applyFont="1" applyFill="1" applyBorder="1" applyAlignment="1">
      <alignment horizontal="center" vertical="top" wrapText="1"/>
    </xf>
    <xf numFmtId="166" fontId="26" fillId="0" borderId="4" xfId="0" applyNumberFormat="1" applyFont="1" applyBorder="1" applyAlignment="1">
      <alignment horizontal="center"/>
    </xf>
    <xf numFmtId="166" fontId="27" fillId="0" borderId="4" xfId="0" applyNumberFormat="1" applyFont="1" applyBorder="1" applyAlignment="1">
      <alignment horizontal="center"/>
    </xf>
    <xf numFmtId="166" fontId="2" fillId="5" borderId="6" xfId="0" applyNumberFormat="1" applyFont="1" applyFill="1" applyBorder="1" applyAlignment="1">
      <alignment horizontal="center" vertical="top" wrapText="1"/>
    </xf>
    <xf numFmtId="166" fontId="28" fillId="0" borderId="7" xfId="0" applyNumberFormat="1" applyFont="1" applyBorder="1" applyAlignment="1">
      <alignment horizontal="center"/>
    </xf>
    <xf numFmtId="166" fontId="27" fillId="0" borderId="4" xfId="0" applyNumberFormat="1" applyFont="1" applyBorder="1" applyAlignment="1">
      <alignment horizontal="center" vertical="top"/>
    </xf>
    <xf numFmtId="166" fontId="30" fillId="0" borderId="4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 vertical="top" wrapText="1"/>
    </xf>
    <xf numFmtId="4" fontId="34" fillId="0" borderId="4" xfId="0" applyNumberFormat="1" applyFont="1" applyBorder="1" applyAlignment="1">
      <alignment horizontal="center" vertical="top" wrapText="1"/>
    </xf>
    <xf numFmtId="4" fontId="0" fillId="0" borderId="0" xfId="0" applyNumberFormat="1"/>
    <xf numFmtId="0" fontId="0" fillId="0" borderId="0" xfId="0" applyAlignment="1">
      <alignment vertical="center"/>
    </xf>
    <xf numFmtId="0" fontId="5" fillId="0" borderId="2" xfId="11" applyFont="1" applyBorder="1" applyAlignment="1">
      <alignment horizontal="right" vertical="top"/>
    </xf>
    <xf numFmtId="4" fontId="27" fillId="0" borderId="6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top"/>
    </xf>
    <xf numFmtId="0" fontId="24" fillId="0" borderId="14" xfId="0" applyFont="1" applyBorder="1" applyAlignment="1">
      <alignment horizontal="left" vertical="top" wrapText="1" indent="4"/>
    </xf>
    <xf numFmtId="0" fontId="6" fillId="0" borderId="14" xfId="0" applyFont="1" applyBorder="1" applyAlignment="1">
      <alignment horizontal="right" vertical="top"/>
    </xf>
    <xf numFmtId="0" fontId="5" fillId="0" borderId="14" xfId="0" applyFont="1" applyBorder="1" applyAlignment="1">
      <alignment horizontal="center" vertical="top" wrapText="1"/>
    </xf>
    <xf numFmtId="4" fontId="20" fillId="0" borderId="14" xfId="0" applyNumberFormat="1" applyFont="1" applyBorder="1" applyAlignment="1">
      <alignment horizontal="center"/>
    </xf>
    <xf numFmtId="166" fontId="20" fillId="0" borderId="14" xfId="0" applyNumberFormat="1" applyFont="1" applyBorder="1" applyAlignment="1">
      <alignment horizontal="center"/>
    </xf>
    <xf numFmtId="4" fontId="2" fillId="2" borderId="13" xfId="0" applyNumberFormat="1" applyFont="1" applyFill="1" applyBorder="1" applyAlignment="1">
      <alignment horizontal="center" vertical="top" wrapText="1"/>
    </xf>
    <xf numFmtId="4" fontId="2" fillId="2" borderId="10" xfId="0" applyNumberFormat="1" applyFont="1" applyFill="1" applyBorder="1" applyAlignment="1">
      <alignment horizontal="center" vertical="top" wrapText="1"/>
    </xf>
    <xf numFmtId="4" fontId="2" fillId="2" borderId="6" xfId="0" applyNumberFormat="1" applyFont="1" applyFill="1" applyBorder="1" applyAlignment="1">
      <alignment horizontal="center" vertical="center" wrapText="1"/>
    </xf>
    <xf numFmtId="166" fontId="4" fillId="4" borderId="4" xfId="0" applyNumberFormat="1" applyFont="1" applyFill="1" applyBorder="1" applyAlignment="1">
      <alignment horizontal="center" vertical="top" wrapText="1"/>
    </xf>
    <xf numFmtId="166" fontId="2" fillId="2" borderId="13" xfId="0" applyNumberFormat="1" applyFont="1" applyFill="1" applyBorder="1" applyAlignment="1">
      <alignment horizontal="center" vertical="top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10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top"/>
    </xf>
    <xf numFmtId="0" fontId="4" fillId="4" borderId="4" xfId="0" applyFont="1" applyFill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13" fillId="7" borderId="20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5" fillId="0" borderId="4" xfId="11" applyFont="1" applyBorder="1" applyAlignment="1">
      <alignment horizontal="right" vertical="top"/>
    </xf>
    <xf numFmtId="0" fontId="6" fillId="0" borderId="4" xfId="11" applyFont="1" applyBorder="1" applyAlignment="1">
      <alignment horizontal="right" vertical="top"/>
    </xf>
    <xf numFmtId="0" fontId="13" fillId="7" borderId="2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13" fillId="7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31" fillId="7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/>
    </xf>
    <xf numFmtId="0" fontId="21" fillId="3" borderId="0" xfId="0" applyFont="1" applyFill="1" applyAlignment="1">
      <alignment vertical="top"/>
    </xf>
    <xf numFmtId="0" fontId="22" fillId="4" borderId="0" xfId="0" applyFont="1" applyFill="1" applyAlignment="1">
      <alignment horizontal="left" vertical="top" indent="1"/>
    </xf>
    <xf numFmtId="0" fontId="23" fillId="0" borderId="0" xfId="0" applyFont="1" applyAlignment="1">
      <alignment horizontal="left" vertical="top" wrapText="1" indent="2"/>
    </xf>
    <xf numFmtId="0" fontId="23" fillId="0" borderId="0" xfId="0" applyFont="1" applyAlignment="1">
      <alignment horizontal="left" wrapText="1" indent="2"/>
    </xf>
    <xf numFmtId="0" fontId="22" fillId="4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left" vertical="center"/>
    </xf>
    <xf numFmtId="0" fontId="29" fillId="0" borderId="18" xfId="0" applyFont="1" applyBorder="1" applyAlignment="1">
      <alignment horizontal="left" vertical="top" wrapText="1" indent="4"/>
    </xf>
    <xf numFmtId="0" fontId="2" fillId="2" borderId="10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6" xfId="11" applyFont="1" applyBorder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0" fontId="33" fillId="0" borderId="0" xfId="0" quotePrefix="1" applyFont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9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5" fillId="0" borderId="4" xfId="1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6" xfId="11" applyFont="1" applyBorder="1" applyAlignment="1">
      <alignment horizontal="center" vertical="top"/>
    </xf>
    <xf numFmtId="0" fontId="31" fillId="7" borderId="12" xfId="0" applyFont="1" applyFill="1" applyBorder="1" applyAlignment="1">
      <alignment horizontal="center" vertical="top" wrapText="1"/>
    </xf>
    <xf numFmtId="0" fontId="24" fillId="6" borderId="21" xfId="0" applyFont="1" applyFill="1" applyBorder="1" applyAlignment="1">
      <alignment horizontal="left" vertical="top" wrapText="1" indent="4"/>
    </xf>
    <xf numFmtId="0" fontId="6" fillId="0" borderId="4" xfId="11" applyFont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7" fillId="6" borderId="21" xfId="0" applyFont="1" applyFill="1" applyBorder="1" applyAlignment="1">
      <alignment horizontal="left" vertical="top" wrapText="1" indent="4"/>
    </xf>
    <xf numFmtId="0" fontId="2" fillId="2" borderId="1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29" fillId="0" borderId="17" xfId="0" applyFont="1" applyBorder="1" applyAlignment="1">
      <alignment horizontal="left" vertical="top" wrapText="1" indent="4"/>
    </xf>
    <xf numFmtId="0" fontId="13" fillId="7" borderId="2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6" fontId="27" fillId="0" borderId="6" xfId="0" applyNumberFormat="1" applyFont="1" applyBorder="1" applyAlignment="1">
      <alignment horizontal="center"/>
    </xf>
    <xf numFmtId="0" fontId="9" fillId="0" borderId="2" xfId="0" applyFont="1" applyBorder="1" applyAlignment="1">
      <alignment horizontal="right" vertical="top" wrapText="1"/>
    </xf>
    <xf numFmtId="0" fontId="4" fillId="4" borderId="2" xfId="0" applyFont="1" applyFill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 wrapText="1"/>
    </xf>
    <xf numFmtId="0" fontId="2" fillId="5" borderId="2" xfId="0" applyFont="1" applyFill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9" fillId="6" borderId="6" xfId="0" applyFont="1" applyFill="1" applyBorder="1" applyAlignment="1">
      <alignment horizontal="center" vertical="top" wrapText="1"/>
    </xf>
    <xf numFmtId="0" fontId="9" fillId="6" borderId="4" xfId="0" applyFont="1" applyFill="1" applyBorder="1" applyAlignment="1">
      <alignment horizontal="center" vertical="top" wrapText="1"/>
    </xf>
    <xf numFmtId="0" fontId="25" fillId="6" borderId="0" xfId="0" applyFont="1" applyFill="1" applyAlignment="1">
      <alignment horizontal="left" vertical="top" wrapText="1"/>
    </xf>
    <xf numFmtId="4" fontId="28" fillId="6" borderId="4" xfId="0" applyNumberFormat="1" applyFont="1" applyFill="1" applyBorder="1" applyAlignment="1">
      <alignment horizontal="center" vertical="top" wrapText="1"/>
    </xf>
    <xf numFmtId="166" fontId="28" fillId="6" borderId="4" xfId="0" applyNumberFormat="1" applyFont="1" applyFill="1" applyBorder="1" applyAlignment="1">
      <alignment horizontal="center" vertical="top" wrapText="1"/>
    </xf>
    <xf numFmtId="4" fontId="28" fillId="6" borderId="10" xfId="0" applyNumberFormat="1" applyFont="1" applyFill="1" applyBorder="1" applyAlignment="1">
      <alignment horizontal="center" vertical="top" wrapText="1"/>
    </xf>
    <xf numFmtId="4" fontId="20" fillId="0" borderId="0" xfId="0" applyNumberFormat="1" applyFont="1"/>
    <xf numFmtId="4" fontId="28" fillId="0" borderId="7" xfId="0" applyNumberFormat="1" applyFont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top"/>
    </xf>
    <xf numFmtId="0" fontId="24" fillId="6" borderId="14" xfId="0" applyFont="1" applyFill="1" applyBorder="1" applyAlignment="1">
      <alignment horizontal="left" vertical="top" wrapText="1" indent="4"/>
    </xf>
    <xf numFmtId="0" fontId="6" fillId="6" borderId="14" xfId="0" applyFont="1" applyFill="1" applyBorder="1" applyAlignment="1">
      <alignment horizontal="right" vertical="top"/>
    </xf>
    <xf numFmtId="4" fontId="20" fillId="6" borderId="14" xfId="0" applyNumberFormat="1" applyFont="1" applyFill="1" applyBorder="1" applyAlignment="1">
      <alignment horizontal="center"/>
    </xf>
    <xf numFmtId="166" fontId="20" fillId="6" borderId="14" xfId="0" applyNumberFormat="1" applyFont="1" applyFill="1" applyBorder="1" applyAlignment="1">
      <alignment horizontal="center"/>
    </xf>
    <xf numFmtId="0" fontId="9" fillId="6" borderId="2" xfId="0" applyFont="1" applyFill="1" applyBorder="1" applyAlignment="1">
      <alignment horizontal="right" vertical="top" wrapText="1"/>
    </xf>
    <xf numFmtId="166" fontId="3" fillId="3" borderId="4" xfId="0" applyNumberFormat="1" applyFont="1" applyFill="1" applyBorder="1" applyAlignment="1">
      <alignment horizontal="center" vertical="top" wrapText="1"/>
    </xf>
    <xf numFmtId="166" fontId="2" fillId="2" borderId="4" xfId="0" applyNumberFormat="1" applyFont="1" applyFill="1" applyBorder="1" applyAlignment="1">
      <alignment horizontal="center" vertical="top" wrapText="1"/>
    </xf>
    <xf numFmtId="4" fontId="26" fillId="0" borderId="5" xfId="0" applyNumberFormat="1" applyFont="1" applyBorder="1" applyAlignment="1">
      <alignment horizontal="center"/>
    </xf>
    <xf numFmtId="166" fontId="15" fillId="3" borderId="4" xfId="0" applyNumberFormat="1" applyFont="1" applyFill="1" applyBorder="1" applyAlignment="1">
      <alignment horizontal="center" vertical="top" wrapText="1"/>
    </xf>
    <xf numFmtId="166" fontId="12" fillId="4" borderId="4" xfId="0" applyNumberFormat="1" applyFont="1" applyFill="1" applyBorder="1" applyAlignment="1">
      <alignment horizontal="center" vertical="top" wrapText="1"/>
    </xf>
    <xf numFmtId="166" fontId="2" fillId="5" borderId="4" xfId="0" applyNumberFormat="1" applyFont="1" applyFill="1" applyBorder="1" applyAlignment="1">
      <alignment horizontal="center" vertical="top" wrapText="1"/>
    </xf>
    <xf numFmtId="166" fontId="2" fillId="2" borderId="10" xfId="0" applyNumberFormat="1" applyFont="1" applyFill="1" applyBorder="1" applyAlignment="1">
      <alignment horizontal="center" vertical="top" wrapText="1"/>
    </xf>
    <xf numFmtId="166" fontId="4" fillId="4" borderId="5" xfId="0" applyNumberFormat="1" applyFont="1" applyFill="1" applyBorder="1" applyAlignment="1">
      <alignment horizontal="center" vertical="top" wrapText="1"/>
    </xf>
    <xf numFmtId="166" fontId="28" fillId="0" borderId="7" xfId="0" applyNumberFormat="1" applyFont="1" applyBorder="1" applyAlignment="1">
      <alignment horizontal="center" vertical="center"/>
    </xf>
    <xf numFmtId="166" fontId="2" fillId="2" borderId="10" xfId="0" applyNumberFormat="1" applyFont="1" applyFill="1" applyBorder="1" applyAlignment="1">
      <alignment horizontal="center" vertical="center" wrapText="1"/>
    </xf>
    <xf numFmtId="166" fontId="2" fillId="2" borderId="6" xfId="0" applyNumberFormat="1" applyFont="1" applyFill="1" applyBorder="1" applyAlignment="1">
      <alignment horizontal="center" vertical="center" wrapText="1"/>
    </xf>
    <xf numFmtId="0" fontId="2" fillId="2" borderId="2" xfId="17" applyFont="1" applyFill="1" applyBorder="1" applyAlignment="1">
      <alignment horizontal="center" vertical="top"/>
    </xf>
    <xf numFmtId="0" fontId="2" fillId="2" borderId="1" xfId="17" applyFont="1" applyFill="1" applyBorder="1" applyAlignment="1">
      <alignment horizontal="center" vertical="top"/>
    </xf>
    <xf numFmtId="0" fontId="2" fillId="2" borderId="1" xfId="17" applyFont="1" applyFill="1" applyBorder="1" applyAlignment="1">
      <alignment horizontal="left" vertical="top" wrapText="1"/>
    </xf>
    <xf numFmtId="0" fontId="2" fillId="2" borderId="28" xfId="17" applyFont="1" applyFill="1" applyBorder="1" applyAlignment="1">
      <alignment horizontal="right" vertical="top"/>
    </xf>
    <xf numFmtId="0" fontId="3" fillId="3" borderId="2" xfId="17" applyFont="1" applyFill="1" applyBorder="1" applyAlignment="1">
      <alignment horizontal="center" vertical="top"/>
    </xf>
    <xf numFmtId="0" fontId="3" fillId="3" borderId="1" xfId="17" applyFont="1" applyFill="1" applyBorder="1" applyAlignment="1">
      <alignment horizontal="center" vertical="top"/>
    </xf>
    <xf numFmtId="0" fontId="21" fillId="3" borderId="1" xfId="17" applyFont="1" applyFill="1" applyBorder="1" applyAlignment="1">
      <alignment vertical="top" wrapText="1"/>
    </xf>
    <xf numFmtId="0" fontId="3" fillId="3" borderId="28" xfId="17" applyFont="1" applyFill="1" applyBorder="1" applyAlignment="1">
      <alignment horizontal="right" vertical="top"/>
    </xf>
    <xf numFmtId="0" fontId="10" fillId="0" borderId="6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" fontId="34" fillId="0" borderId="4" xfId="0" applyNumberFormat="1" applyFont="1" applyBorder="1" applyAlignment="1">
      <alignment horizontal="center" vertical="center" wrapText="1"/>
    </xf>
    <xf numFmtId="166" fontId="34" fillId="0" borderId="4" xfId="0" applyNumberFormat="1" applyFont="1" applyBorder="1" applyAlignment="1">
      <alignment horizontal="center" vertical="center" wrapText="1"/>
    </xf>
    <xf numFmtId="0" fontId="2" fillId="2" borderId="2" xfId="17" applyFont="1" applyFill="1" applyBorder="1" applyAlignment="1">
      <alignment horizontal="center" vertical="center"/>
    </xf>
    <xf numFmtId="0" fontId="2" fillId="2" borderId="1" xfId="17" applyFont="1" applyFill="1" applyBorder="1" applyAlignment="1">
      <alignment horizontal="center" vertical="center"/>
    </xf>
    <xf numFmtId="0" fontId="2" fillId="2" borderId="1" xfId="17" applyFont="1" applyFill="1" applyBorder="1" applyAlignment="1">
      <alignment horizontal="left" vertical="center" wrapText="1"/>
    </xf>
    <xf numFmtId="4" fontId="2" fillId="2" borderId="28" xfId="17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3" fillId="3" borderId="2" xfId="17" applyFont="1" applyFill="1" applyBorder="1" applyAlignment="1">
      <alignment horizontal="center" vertical="center"/>
    </xf>
    <xf numFmtId="0" fontId="3" fillId="3" borderId="1" xfId="17" applyFont="1" applyFill="1" applyBorder="1" applyAlignment="1">
      <alignment horizontal="center" vertical="center"/>
    </xf>
    <xf numFmtId="4" fontId="3" fillId="3" borderId="28" xfId="17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2" fillId="4" borderId="1" xfId="17" applyFont="1" applyFill="1" applyBorder="1" applyAlignment="1">
      <alignment horizontal="left" vertical="center" wrapText="1"/>
    </xf>
    <xf numFmtId="4" fontId="12" fillId="4" borderId="6" xfId="0" applyNumberFormat="1" applyFont="1" applyFill="1" applyBorder="1" applyAlignment="1">
      <alignment horizontal="center" vertical="center" wrapText="1"/>
    </xf>
    <xf numFmtId="166" fontId="12" fillId="4" borderId="6" xfId="0" applyNumberFormat="1" applyFont="1" applyFill="1" applyBorder="1" applyAlignment="1">
      <alignment horizontal="center" vertical="center" wrapText="1"/>
    </xf>
    <xf numFmtId="4" fontId="12" fillId="4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8" xfId="17" applyFont="1" applyFill="1" applyBorder="1" applyAlignment="1">
      <alignment horizontal="center" vertical="center"/>
    </xf>
    <xf numFmtId="0" fontId="3" fillId="3" borderId="28" xfId="17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21" fillId="3" borderId="1" xfId="17" applyFont="1" applyFill="1" applyBorder="1" applyAlignment="1">
      <alignment horizontal="left" vertical="center" wrapText="1"/>
    </xf>
    <xf numFmtId="169" fontId="2" fillId="2" borderId="28" xfId="16" applyNumberFormat="1" applyFont="1" applyFill="1" applyBorder="1" applyAlignment="1">
      <alignment horizontal="center" vertical="center"/>
    </xf>
    <xf numFmtId="169" fontId="3" fillId="3" borderId="28" xfId="16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35" fillId="0" borderId="6" xfId="0" applyFont="1" applyBorder="1" applyAlignment="1">
      <alignment horizontal="center" vertical="top" wrapText="1"/>
    </xf>
    <xf numFmtId="0" fontId="35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36" fillId="0" borderId="4" xfId="0" applyFont="1" applyBorder="1" applyAlignment="1">
      <alignment horizontal="right" vertical="top" wrapText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4" fontId="20" fillId="0" borderId="24" xfId="0" applyNumberFormat="1" applyFont="1" applyBorder="1" applyAlignment="1">
      <alignment horizontal="center"/>
    </xf>
    <xf numFmtId="0" fontId="13" fillId="7" borderId="15" xfId="0" applyFont="1" applyFill="1" applyBorder="1" applyAlignment="1" applyProtection="1">
      <alignment horizontal="center" vertical="center"/>
      <protection locked="0"/>
    </xf>
    <xf numFmtId="0" fontId="13" fillId="7" borderId="16" xfId="0" applyFont="1" applyFill="1" applyBorder="1" applyAlignment="1" applyProtection="1">
      <alignment horizontal="center" vertical="center"/>
      <protection locked="0"/>
    </xf>
    <xf numFmtId="0" fontId="13" fillId="7" borderId="27" xfId="0" applyFont="1" applyFill="1" applyBorder="1" applyAlignment="1" applyProtection="1">
      <alignment horizontal="center" vertical="center"/>
      <protection locked="0"/>
    </xf>
    <xf numFmtId="0" fontId="13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4" fillId="7" borderId="8" xfId="0" applyFont="1" applyFill="1" applyBorder="1" applyAlignment="1" applyProtection="1">
      <alignment horizontal="center" vertical="center"/>
      <protection locked="0"/>
    </xf>
    <xf numFmtId="0" fontId="14" fillId="7" borderId="9" xfId="0" applyFont="1" applyFill="1" applyBorder="1" applyAlignment="1" applyProtection="1">
      <alignment horizontal="center" vertical="center"/>
      <protection locked="0"/>
    </xf>
    <xf numFmtId="0" fontId="13" fillId="7" borderId="9" xfId="0" applyFont="1" applyFill="1" applyBorder="1" applyAlignment="1" applyProtection="1">
      <alignment horizontal="center" vertical="center"/>
      <protection locked="0"/>
    </xf>
    <xf numFmtId="0" fontId="13" fillId="7" borderId="6" xfId="0" applyFont="1" applyFill="1" applyBorder="1" applyAlignment="1" applyProtection="1">
      <alignment horizontal="center" vertical="top" wrapText="1"/>
      <protection locked="0"/>
    </xf>
    <xf numFmtId="0" fontId="13" fillId="7" borderId="11" xfId="0" applyFont="1" applyFill="1" applyBorder="1" applyAlignment="1" applyProtection="1">
      <alignment horizontal="center" vertical="top" wrapText="1"/>
      <protection locked="0"/>
    </xf>
    <xf numFmtId="0" fontId="13" fillId="7" borderId="25" xfId="0" applyFont="1" applyFill="1" applyBorder="1" applyAlignment="1" applyProtection="1">
      <alignment horizontal="center" vertical="top" wrapText="1"/>
      <protection locked="0"/>
    </xf>
    <xf numFmtId="0" fontId="31" fillId="7" borderId="5" xfId="0" applyFont="1" applyFill="1" applyBorder="1" applyAlignment="1" applyProtection="1">
      <alignment horizontal="center" vertical="top" wrapText="1"/>
      <protection locked="0"/>
    </xf>
    <xf numFmtId="0" fontId="13" fillId="7" borderId="26" xfId="0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right" vertical="top" wrapText="1"/>
      <protection locked="0"/>
    </xf>
    <xf numFmtId="0" fontId="9" fillId="0" borderId="6" xfId="0" applyFont="1" applyBorder="1" applyAlignment="1" applyProtection="1">
      <alignment horizontal="center" vertical="top" wrapText="1"/>
      <protection locked="0"/>
    </xf>
    <xf numFmtId="4" fontId="28" fillId="0" borderId="4" xfId="0" applyNumberFormat="1" applyFont="1" applyBorder="1" applyAlignment="1" applyProtection="1">
      <alignment horizontal="center" vertical="top" wrapText="1"/>
      <protection locked="0"/>
    </xf>
    <xf numFmtId="166" fontId="28" fillId="0" borderId="4" xfId="0" applyNumberFormat="1" applyFont="1" applyBorder="1" applyAlignment="1" applyProtection="1">
      <alignment horizontal="center" vertical="top" wrapText="1"/>
      <protection locked="0"/>
    </xf>
    <xf numFmtId="166" fontId="27" fillId="6" borderId="4" xfId="0" applyNumberFormat="1" applyFont="1" applyFill="1" applyBorder="1" applyAlignment="1">
      <alignment horizontal="center"/>
    </xf>
    <xf numFmtId="0" fontId="9" fillId="0" borderId="31" xfId="0" applyFont="1" applyBorder="1" applyAlignment="1">
      <alignment horizontal="center" vertical="top" wrapText="1"/>
    </xf>
    <xf numFmtId="0" fontId="33" fillId="0" borderId="31" xfId="0" quotePrefix="1" applyFont="1" applyBorder="1" applyAlignment="1">
      <alignment horizontal="left" vertical="top" wrapText="1"/>
    </xf>
    <xf numFmtId="0" fontId="17" fillId="0" borderId="31" xfId="0" applyFont="1" applyBorder="1" applyAlignment="1">
      <alignment horizontal="right" vertical="top" wrapText="1"/>
    </xf>
    <xf numFmtId="0" fontId="17" fillId="0" borderId="31" xfId="0" applyFont="1" applyBorder="1" applyAlignment="1">
      <alignment horizontal="center" vertical="top" wrapText="1"/>
    </xf>
    <xf numFmtId="4" fontId="34" fillId="0" borderId="31" xfId="0" applyNumberFormat="1" applyFont="1" applyBorder="1" applyAlignment="1">
      <alignment horizontal="center" vertical="top" wrapText="1"/>
    </xf>
    <xf numFmtId="166" fontId="34" fillId="0" borderId="31" xfId="0" applyNumberFormat="1" applyFont="1" applyBorder="1" applyAlignment="1">
      <alignment horizontal="center" vertical="top" wrapText="1"/>
    </xf>
    <xf numFmtId="4" fontId="34" fillId="0" borderId="30" xfId="0" applyNumberFormat="1" applyFont="1" applyBorder="1" applyAlignment="1">
      <alignment horizontal="center" vertical="top" wrapText="1"/>
    </xf>
    <xf numFmtId="0" fontId="38" fillId="0" borderId="0" xfId="9" applyFont="1"/>
    <xf numFmtId="0" fontId="39" fillId="0" borderId="0" xfId="9" applyFont="1"/>
    <xf numFmtId="0" fontId="0" fillId="0" borderId="23" xfId="0" applyBorder="1"/>
    <xf numFmtId="0" fontId="0" fillId="0" borderId="32" xfId="0" applyBorder="1"/>
    <xf numFmtId="0" fontId="43" fillId="0" borderId="28" xfId="0" applyFont="1" applyBorder="1" applyAlignment="1">
      <alignment horizontal="center" vertical="top" wrapText="1"/>
    </xf>
    <xf numFmtId="0" fontId="0" fillId="0" borderId="1" xfId="0" applyBorder="1"/>
    <xf numFmtId="0" fontId="0" fillId="0" borderId="33" xfId="0" applyBorder="1"/>
    <xf numFmtId="0" fontId="43" fillId="0" borderId="34" xfId="0" applyFont="1" applyBorder="1" applyAlignment="1">
      <alignment horizontal="center" vertical="center" wrapText="1"/>
    </xf>
    <xf numFmtId="0" fontId="43" fillId="0" borderId="34" xfId="0" applyFont="1" applyBorder="1" applyAlignment="1">
      <alignment horizontal="center" vertical="top" wrapText="1"/>
    </xf>
    <xf numFmtId="0" fontId="0" fillId="0" borderId="34" xfId="0" applyBorder="1"/>
    <xf numFmtId="0" fontId="45" fillId="0" borderId="1" xfId="0" applyFont="1" applyBorder="1"/>
    <xf numFmtId="4" fontId="20" fillId="0" borderId="28" xfId="0" applyNumberFormat="1" applyFont="1" applyBorder="1" applyAlignment="1">
      <alignment horizontal="center"/>
    </xf>
    <xf numFmtId="4" fontId="0" fillId="0" borderId="28" xfId="0" applyNumberFormat="1" applyBorder="1"/>
    <xf numFmtId="0" fontId="43" fillId="0" borderId="28" xfId="0" applyFont="1" applyBorder="1" applyAlignment="1">
      <alignment horizontal="center" vertical="center" wrapText="1"/>
    </xf>
    <xf numFmtId="4" fontId="46" fillId="0" borderId="28" xfId="0" applyNumberFormat="1" applyFont="1" applyBorder="1" applyAlignment="1">
      <alignment horizontal="center" vertical="top" wrapText="1"/>
    </xf>
    <xf numFmtId="0" fontId="0" fillId="0" borderId="28" xfId="0" applyBorder="1"/>
    <xf numFmtId="0" fontId="47" fillId="0" borderId="34" xfId="0" applyFont="1" applyBorder="1"/>
    <xf numFmtId="0" fontId="48" fillId="0" borderId="34" xfId="0" applyFont="1" applyBorder="1"/>
    <xf numFmtId="4" fontId="0" fillId="0" borderId="34" xfId="0" applyNumberFormat="1" applyBorder="1"/>
    <xf numFmtId="10" fontId="0" fillId="0" borderId="28" xfId="0" applyNumberFormat="1" applyBorder="1"/>
    <xf numFmtId="0" fontId="48" fillId="0" borderId="28" xfId="0" applyFont="1" applyBorder="1"/>
    <xf numFmtId="0" fontId="43" fillId="0" borderId="28" xfId="0" applyFont="1" applyBorder="1"/>
    <xf numFmtId="4" fontId="44" fillId="0" borderId="28" xfId="0" applyNumberFormat="1" applyFont="1" applyBorder="1"/>
    <xf numFmtId="4" fontId="20" fillId="0" borderId="28" xfId="0" applyNumberFormat="1" applyFont="1" applyBorder="1"/>
    <xf numFmtId="4" fontId="44" fillId="0" borderId="35" xfId="0" applyNumberFormat="1" applyFont="1" applyBorder="1"/>
    <xf numFmtId="4" fontId="0" fillId="0" borderId="35" xfId="0" applyNumberFormat="1" applyBorder="1"/>
    <xf numFmtId="10" fontId="0" fillId="0" borderId="35" xfId="0" applyNumberFormat="1" applyBorder="1"/>
    <xf numFmtId="0" fontId="47" fillId="0" borderId="28" xfId="0" applyFont="1" applyBorder="1"/>
    <xf numFmtId="0" fontId="48" fillId="0" borderId="35" xfId="0" applyFont="1" applyBorder="1"/>
    <xf numFmtId="0" fontId="43" fillId="0" borderId="35" xfId="0" applyFont="1" applyBorder="1"/>
    <xf numFmtId="0" fontId="48" fillId="0" borderId="0" xfId="0" applyFont="1"/>
    <xf numFmtId="0" fontId="43" fillId="0" borderId="0" xfId="0" applyFont="1"/>
    <xf numFmtId="4" fontId="44" fillId="0" borderId="0" xfId="0" applyNumberFormat="1" applyFont="1"/>
    <xf numFmtId="10" fontId="0" fillId="0" borderId="0" xfId="0" applyNumberFormat="1"/>
    <xf numFmtId="10" fontId="0" fillId="0" borderId="36" xfId="0" applyNumberFormat="1" applyBorder="1"/>
    <xf numFmtId="0" fontId="43" fillId="0" borderId="34" xfId="0" applyFont="1" applyBorder="1"/>
    <xf numFmtId="4" fontId="44" fillId="0" borderId="34" xfId="0" applyNumberFormat="1" applyFont="1" applyBorder="1"/>
    <xf numFmtId="4" fontId="20" fillId="0" borderId="34" xfId="0" applyNumberFormat="1" applyFont="1" applyBorder="1"/>
    <xf numFmtId="10" fontId="0" fillId="0" borderId="34" xfId="0" applyNumberFormat="1" applyBorder="1"/>
    <xf numFmtId="4" fontId="43" fillId="0" borderId="35" xfId="0" applyNumberFormat="1" applyFont="1" applyBorder="1"/>
    <xf numFmtId="0" fontId="48" fillId="0" borderId="24" xfId="0" applyFont="1" applyBorder="1"/>
    <xf numFmtId="0" fontId="43" fillId="0" borderId="24" xfId="0" applyFont="1" applyBorder="1"/>
    <xf numFmtId="4" fontId="48" fillId="0" borderId="24" xfId="0" applyNumberFormat="1" applyFont="1" applyBorder="1"/>
    <xf numFmtId="4" fontId="43" fillId="0" borderId="24" xfId="0" applyNumberFormat="1" applyFont="1" applyBorder="1"/>
    <xf numFmtId="10" fontId="0" fillId="0" borderId="24" xfId="0" applyNumberFormat="1" applyBorder="1"/>
    <xf numFmtId="0" fontId="48" fillId="0" borderId="36" xfId="0" applyFont="1" applyBorder="1"/>
    <xf numFmtId="0" fontId="43" fillId="0" borderId="36" xfId="0" applyFont="1" applyBorder="1"/>
    <xf numFmtId="4" fontId="44" fillId="0" borderId="36" xfId="0" applyNumberFormat="1" applyFont="1" applyBorder="1"/>
    <xf numFmtId="4" fontId="0" fillId="0" borderId="36" xfId="0" applyNumberFormat="1" applyBorder="1"/>
    <xf numFmtId="4" fontId="20" fillId="0" borderId="36" xfId="0" applyNumberFormat="1" applyFont="1" applyBorder="1"/>
    <xf numFmtId="4" fontId="43" fillId="0" borderId="28" xfId="0" applyNumberFormat="1" applyFont="1" applyBorder="1"/>
    <xf numFmtId="0" fontId="48" fillId="0" borderId="1" xfId="0" applyFont="1" applyBorder="1"/>
    <xf numFmtId="4" fontId="48" fillId="0" borderId="0" xfId="0" applyNumberFormat="1" applyFont="1"/>
    <xf numFmtId="4" fontId="43" fillId="0" borderId="0" xfId="0" applyNumberFormat="1" applyFont="1"/>
    <xf numFmtId="10" fontId="39" fillId="0" borderId="0" xfId="9" applyNumberFormat="1" applyFont="1"/>
    <xf numFmtId="0" fontId="41" fillId="0" borderId="34" xfId="9" applyFont="1" applyBorder="1"/>
    <xf numFmtId="0" fontId="39" fillId="0" borderId="32" xfId="9" applyFont="1" applyBorder="1"/>
    <xf numFmtId="10" fontId="40" fillId="0" borderId="33" xfId="9" applyNumberFormat="1" applyFont="1" applyBorder="1"/>
    <xf numFmtId="4" fontId="38" fillId="0" borderId="33" xfId="9" applyNumberFormat="1" applyFont="1" applyBorder="1"/>
    <xf numFmtId="0" fontId="38" fillId="0" borderId="33" xfId="9" applyFont="1" applyBorder="1"/>
    <xf numFmtId="0" fontId="38" fillId="0" borderId="37" xfId="9" applyFont="1" applyBorder="1"/>
    <xf numFmtId="0" fontId="38" fillId="0" borderId="34" xfId="9" applyFont="1" applyBorder="1"/>
    <xf numFmtId="0" fontId="40" fillId="0" borderId="28" xfId="9" applyFont="1" applyBorder="1"/>
    <xf numFmtId="0" fontId="38" fillId="0" borderId="28" xfId="9" applyFont="1" applyBorder="1"/>
    <xf numFmtId="0" fontId="38" fillId="0" borderId="35" xfId="9" applyFont="1" applyBorder="1"/>
    <xf numFmtId="0" fontId="39" fillId="0" borderId="34" xfId="9" applyFont="1" applyBorder="1"/>
    <xf numFmtId="10" fontId="40" fillId="0" borderId="28" xfId="9" applyNumberFormat="1" applyFont="1" applyBorder="1"/>
    <xf numFmtId="4" fontId="38" fillId="0" borderId="28" xfId="9" applyNumberFormat="1" applyFont="1" applyBorder="1"/>
    <xf numFmtId="4" fontId="49" fillId="0" borderId="28" xfId="9" applyNumberFormat="1" applyFont="1" applyBorder="1"/>
    <xf numFmtId="0" fontId="39" fillId="0" borderId="35" xfId="9" applyFont="1" applyBorder="1"/>
    <xf numFmtId="0" fontId="9" fillId="0" borderId="42" xfId="0" applyFont="1" applyBorder="1" applyAlignment="1">
      <alignment horizontal="center" vertical="top" wrapText="1"/>
    </xf>
    <xf numFmtId="0" fontId="9" fillId="0" borderId="41" xfId="0" applyFont="1" applyBorder="1" applyAlignment="1">
      <alignment horizontal="center" vertical="top" wrapText="1"/>
    </xf>
    <xf numFmtId="0" fontId="33" fillId="0" borderId="43" xfId="0" quotePrefix="1" applyFont="1" applyBorder="1" applyAlignment="1">
      <alignment horizontal="left" vertical="top" wrapText="1"/>
    </xf>
    <xf numFmtId="0" fontId="17" fillId="0" borderId="41" xfId="0" applyFont="1" applyBorder="1" applyAlignment="1">
      <alignment horizontal="right" vertical="top" wrapText="1"/>
    </xf>
    <xf numFmtId="0" fontId="17" fillId="0" borderId="42" xfId="0" applyFont="1" applyBorder="1" applyAlignment="1">
      <alignment horizontal="center" vertical="top" wrapText="1"/>
    </xf>
    <xf numFmtId="4" fontId="34" fillId="0" borderId="41" xfId="0" applyNumberFormat="1" applyFont="1" applyBorder="1" applyAlignment="1">
      <alignment horizontal="center" vertical="top" wrapText="1"/>
    </xf>
    <xf numFmtId="166" fontId="34" fillId="0" borderId="41" xfId="0" applyNumberFormat="1" applyFont="1" applyBorder="1" applyAlignment="1">
      <alignment horizontal="center" vertical="top" wrapText="1"/>
    </xf>
    <xf numFmtId="0" fontId="9" fillId="6" borderId="46" xfId="0" applyFont="1" applyFill="1" applyBorder="1" applyAlignment="1">
      <alignment horizontal="center" vertical="top" wrapText="1"/>
    </xf>
    <xf numFmtId="0" fontId="9" fillId="6" borderId="47" xfId="0" applyFont="1" applyFill="1" applyBorder="1" applyAlignment="1">
      <alignment horizontal="center" vertical="top" wrapText="1"/>
    </xf>
    <xf numFmtId="0" fontId="33" fillId="0" borderId="47" xfId="0" quotePrefix="1" applyFont="1" applyBorder="1" applyAlignment="1">
      <alignment horizontal="left" vertical="top" wrapText="1"/>
    </xf>
    <xf numFmtId="0" fontId="17" fillId="6" borderId="47" xfId="0" applyFont="1" applyFill="1" applyBorder="1" applyAlignment="1">
      <alignment horizontal="right" vertical="top" wrapText="1"/>
    </xf>
    <xf numFmtId="4" fontId="34" fillId="6" borderId="35" xfId="0" applyNumberFormat="1" applyFont="1" applyFill="1" applyBorder="1" applyAlignment="1">
      <alignment horizontal="center" vertical="top" wrapText="1"/>
    </xf>
    <xf numFmtId="166" fontId="34" fillId="6" borderId="35" xfId="0" applyNumberFormat="1" applyFont="1" applyFill="1" applyBorder="1" applyAlignment="1">
      <alignment horizontal="center" vertical="top" wrapText="1"/>
    </xf>
    <xf numFmtId="166" fontId="34" fillId="6" borderId="48" xfId="0" applyNumberFormat="1" applyFont="1" applyFill="1" applyBorder="1" applyAlignment="1">
      <alignment horizontal="center" vertical="top" wrapText="1"/>
    </xf>
    <xf numFmtId="4" fontId="28" fillId="6" borderId="38" xfId="0" applyNumberFormat="1" applyFont="1" applyFill="1" applyBorder="1" applyAlignment="1">
      <alignment horizontal="center" vertical="top" wrapText="1"/>
    </xf>
    <xf numFmtId="166" fontId="28" fillId="6" borderId="38" xfId="0" applyNumberFormat="1" applyFont="1" applyFill="1" applyBorder="1" applyAlignment="1">
      <alignment horizontal="center" vertical="top" wrapText="1"/>
    </xf>
    <xf numFmtId="4" fontId="34" fillId="6" borderId="41" xfId="0" applyNumberFormat="1" applyFont="1" applyFill="1" applyBorder="1" applyAlignment="1">
      <alignment horizontal="center" vertical="top" wrapText="1"/>
    </xf>
    <xf numFmtId="166" fontId="34" fillId="6" borderId="41" xfId="0" applyNumberFormat="1" applyFont="1" applyFill="1" applyBorder="1" applyAlignment="1">
      <alignment horizontal="center" vertical="top" wrapText="1"/>
    </xf>
    <xf numFmtId="4" fontId="34" fillId="6" borderId="30" xfId="0" applyNumberFormat="1" applyFont="1" applyFill="1" applyBorder="1" applyAlignment="1">
      <alignment horizontal="center" vertical="top" wrapText="1"/>
    </xf>
    <xf numFmtId="166" fontId="34" fillId="6" borderId="30" xfId="0" applyNumberFormat="1" applyFont="1" applyFill="1" applyBorder="1" applyAlignment="1">
      <alignment horizontal="center" vertical="top" wrapText="1"/>
    </xf>
    <xf numFmtId="0" fontId="9" fillId="6" borderId="40" xfId="0" applyFont="1" applyFill="1" applyBorder="1" applyAlignment="1">
      <alignment horizontal="center" vertical="top" wrapText="1"/>
    </xf>
    <xf numFmtId="0" fontId="9" fillId="6" borderId="38" xfId="0" applyFont="1" applyFill="1" applyBorder="1" applyAlignment="1">
      <alignment horizontal="center" vertical="top" wrapText="1"/>
    </xf>
    <xf numFmtId="0" fontId="25" fillId="6" borderId="39" xfId="0" applyFont="1" applyFill="1" applyBorder="1" applyAlignment="1">
      <alignment horizontal="left" vertical="top" wrapText="1"/>
    </xf>
    <xf numFmtId="0" fontId="9" fillId="6" borderId="38" xfId="0" applyFont="1" applyFill="1" applyBorder="1" applyAlignment="1">
      <alignment horizontal="right" vertical="top" wrapText="1"/>
    </xf>
    <xf numFmtId="0" fontId="9" fillId="6" borderId="42" xfId="0" applyFont="1" applyFill="1" applyBorder="1" applyAlignment="1">
      <alignment horizontal="center" vertical="top" wrapText="1"/>
    </xf>
    <xf numFmtId="0" fontId="9" fillId="6" borderId="41" xfId="0" applyFont="1" applyFill="1" applyBorder="1" applyAlignment="1">
      <alignment horizontal="center" vertical="top" wrapText="1"/>
    </xf>
    <xf numFmtId="0" fontId="33" fillId="6" borderId="43" xfId="0" quotePrefix="1" applyFont="1" applyFill="1" applyBorder="1" applyAlignment="1">
      <alignment horizontal="left" vertical="top" wrapText="1"/>
    </xf>
    <xf numFmtId="0" fontId="17" fillId="6" borderId="41" xfId="0" applyFont="1" applyFill="1" applyBorder="1" applyAlignment="1">
      <alignment horizontal="right" vertical="top" wrapText="1"/>
    </xf>
    <xf numFmtId="0" fontId="9" fillId="6" borderId="49" xfId="0" applyFont="1" applyFill="1" applyBorder="1" applyAlignment="1">
      <alignment horizontal="center" vertical="top" wrapText="1"/>
    </xf>
    <xf numFmtId="0" fontId="9" fillId="6" borderId="30" xfId="0" applyFont="1" applyFill="1" applyBorder="1" applyAlignment="1">
      <alignment horizontal="center" vertical="top" wrapText="1"/>
    </xf>
    <xf numFmtId="0" fontId="17" fillId="6" borderId="30" xfId="0" applyFont="1" applyFill="1" applyBorder="1" applyAlignment="1">
      <alignment horizontal="right" vertical="top" wrapText="1"/>
    </xf>
    <xf numFmtId="4" fontId="26" fillId="0" borderId="6" xfId="0" applyNumberFormat="1" applyFont="1" applyBorder="1" applyAlignment="1">
      <alignment horizontal="center"/>
    </xf>
    <xf numFmtId="4" fontId="46" fillId="0" borderId="35" xfId="0" applyNumberFormat="1" applyFont="1" applyBorder="1"/>
    <xf numFmtId="4" fontId="46" fillId="0" borderId="28" xfId="0" applyNumberFormat="1" applyFont="1" applyBorder="1"/>
    <xf numFmtId="4" fontId="28" fillId="0" borderId="28" xfId="0" applyNumberFormat="1" applyFont="1" applyBorder="1" applyAlignment="1">
      <alignment horizontal="center"/>
    </xf>
    <xf numFmtId="4" fontId="45" fillId="0" borderId="28" xfId="0" applyNumberFormat="1" applyFont="1" applyBorder="1" applyAlignment="1">
      <alignment horizontal="center"/>
    </xf>
    <xf numFmtId="4" fontId="45" fillId="0" borderId="35" xfId="0" applyNumberFormat="1" applyFont="1" applyBorder="1"/>
    <xf numFmtId="4" fontId="45" fillId="0" borderId="28" xfId="0" applyNumberFormat="1" applyFont="1" applyBorder="1"/>
    <xf numFmtId="4" fontId="43" fillId="0" borderId="28" xfId="0" applyNumberFormat="1" applyFont="1" applyBorder="1" applyAlignment="1">
      <alignment horizontal="center" vertical="center" wrapText="1"/>
    </xf>
    <xf numFmtId="0" fontId="33" fillId="0" borderId="36" xfId="0" applyFont="1" applyBorder="1" applyAlignment="1" applyProtection="1">
      <alignment horizontal="left" vertical="top" wrapText="1"/>
      <protection locked="0"/>
    </xf>
    <xf numFmtId="0" fontId="9" fillId="0" borderId="35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top" wrapText="1"/>
    </xf>
    <xf numFmtId="0" fontId="33" fillId="0" borderId="50" xfId="0" applyFont="1" applyBorder="1" applyAlignment="1" applyProtection="1">
      <alignment horizontal="left" vertical="top" wrapText="1"/>
      <protection locked="0"/>
    </xf>
    <xf numFmtId="0" fontId="9" fillId="0" borderId="50" xfId="0" applyFont="1" applyBorder="1" applyAlignment="1">
      <alignment horizontal="center" vertical="center" wrapText="1"/>
    </xf>
    <xf numFmtId="166" fontId="34" fillId="0" borderId="50" xfId="0" applyNumberFormat="1" applyFont="1" applyBorder="1" applyAlignment="1">
      <alignment horizontal="center" vertical="center" wrapText="1"/>
    </xf>
    <xf numFmtId="0" fontId="33" fillId="0" borderId="50" xfId="0" quotePrefix="1" applyFont="1" applyBorder="1" applyAlignment="1">
      <alignment horizontal="left" vertical="top" wrapText="1"/>
    </xf>
    <xf numFmtId="0" fontId="9" fillId="6" borderId="50" xfId="0" applyFont="1" applyFill="1" applyBorder="1" applyAlignment="1">
      <alignment horizontal="center" vertical="top" wrapText="1"/>
    </xf>
    <xf numFmtId="0" fontId="9" fillId="6" borderId="50" xfId="0" applyFont="1" applyFill="1" applyBorder="1" applyAlignment="1">
      <alignment horizontal="right" vertical="top" wrapText="1"/>
    </xf>
    <xf numFmtId="0" fontId="33" fillId="6" borderId="50" xfId="0" quotePrefix="1" applyFont="1" applyFill="1" applyBorder="1" applyAlignment="1">
      <alignment horizontal="left" vertical="top" wrapText="1"/>
    </xf>
    <xf numFmtId="0" fontId="17" fillId="6" borderId="50" xfId="0" applyFont="1" applyFill="1" applyBorder="1" applyAlignment="1">
      <alignment horizontal="right" vertical="top" wrapText="1"/>
    </xf>
    <xf numFmtId="4" fontId="34" fillId="6" borderId="50" xfId="0" applyNumberFormat="1" applyFont="1" applyFill="1" applyBorder="1" applyAlignment="1">
      <alignment horizontal="center" vertical="top" wrapText="1"/>
    </xf>
    <xf numFmtId="166" fontId="34" fillId="6" borderId="50" xfId="0" applyNumberFormat="1" applyFont="1" applyFill="1" applyBorder="1" applyAlignment="1">
      <alignment horizontal="center" vertical="top" wrapText="1"/>
    </xf>
    <xf numFmtId="0" fontId="9" fillId="6" borderId="52" xfId="0" applyFont="1" applyFill="1" applyBorder="1" applyAlignment="1">
      <alignment horizontal="center" vertical="top" wrapText="1"/>
    </xf>
    <xf numFmtId="0" fontId="9" fillId="6" borderId="51" xfId="0" applyFont="1" applyFill="1" applyBorder="1" applyAlignment="1">
      <alignment horizontal="center" vertical="top" wrapText="1"/>
    </xf>
    <xf numFmtId="0" fontId="9" fillId="6" borderId="51" xfId="0" applyFont="1" applyFill="1" applyBorder="1" applyAlignment="1">
      <alignment horizontal="right" vertical="top" wrapText="1"/>
    </xf>
    <xf numFmtId="4" fontId="51" fillId="0" borderId="4" xfId="0" applyNumberFormat="1" applyFont="1" applyBorder="1" applyAlignment="1" applyProtection="1">
      <alignment horizontal="center" vertical="top" wrapText="1"/>
      <protection locked="0"/>
    </xf>
    <xf numFmtId="166" fontId="51" fillId="0" borderId="4" xfId="0" applyNumberFormat="1" applyFont="1" applyBorder="1" applyAlignment="1" applyProtection="1">
      <alignment horizontal="center" vertical="top" wrapText="1"/>
      <protection locked="0"/>
    </xf>
    <xf numFmtId="0" fontId="17" fillId="0" borderId="44" xfId="0" applyFont="1" applyBorder="1" applyAlignment="1">
      <alignment horizontal="right" vertical="top" wrapText="1"/>
    </xf>
    <xf numFmtId="4" fontId="34" fillId="0" borderId="45" xfId="0" applyNumberFormat="1" applyFont="1" applyBorder="1" applyAlignment="1">
      <alignment horizontal="center" vertical="top" wrapText="1"/>
    </xf>
    <xf numFmtId="0" fontId="43" fillId="0" borderId="50" xfId="0" applyFont="1" applyBorder="1" applyAlignment="1">
      <alignment horizontal="center" vertical="top" wrapText="1"/>
    </xf>
    <xf numFmtId="0" fontId="42" fillId="0" borderId="50" xfId="9" applyFont="1" applyBorder="1"/>
    <xf numFmtId="0" fontId="43" fillId="0" borderId="50" xfId="0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top" wrapText="1"/>
    </xf>
    <xf numFmtId="164" fontId="0" fillId="0" borderId="0" xfId="16" applyFont="1"/>
    <xf numFmtId="0" fontId="13" fillId="7" borderId="25" xfId="0" applyFont="1" applyFill="1" applyBorder="1" applyAlignment="1">
      <alignment horizontal="center" vertical="center" wrapText="1"/>
    </xf>
    <xf numFmtId="0" fontId="33" fillId="0" borderId="53" xfId="0" applyFont="1" applyBorder="1" applyAlignment="1" applyProtection="1">
      <alignment horizontal="left" vertical="top" wrapText="1"/>
      <protection locked="0"/>
    </xf>
    <xf numFmtId="0" fontId="33" fillId="0" borderId="53" xfId="0" quotePrefix="1" applyFont="1" applyBorder="1" applyAlignment="1">
      <alignment horizontal="left" vertical="center" wrapText="1"/>
    </xf>
    <xf numFmtId="0" fontId="33" fillId="0" borderId="53" xfId="0" quotePrefix="1" applyFont="1" applyBorder="1" applyAlignment="1">
      <alignment horizontal="left" vertical="top" wrapText="1"/>
    </xf>
    <xf numFmtId="0" fontId="33" fillId="0" borderId="58" xfId="0" quotePrefix="1" applyFont="1" applyBorder="1" applyAlignment="1">
      <alignment horizontal="left" vertical="top" wrapText="1"/>
    </xf>
    <xf numFmtId="4" fontId="34" fillId="0" borderId="54" xfId="0" applyNumberFormat="1" applyFont="1" applyBorder="1" applyAlignment="1">
      <alignment horizontal="center" vertical="center" wrapText="1"/>
    </xf>
    <xf numFmtId="4" fontId="34" fillId="0" borderId="59" xfId="0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right" vertical="top" wrapText="1"/>
    </xf>
    <xf numFmtId="0" fontId="17" fillId="0" borderId="41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4" fontId="28" fillId="0" borderId="6" xfId="0" applyNumberFormat="1" applyFont="1" applyBorder="1" applyAlignment="1">
      <alignment horizontal="center" vertical="top" wrapText="1"/>
    </xf>
    <xf numFmtId="4" fontId="34" fillId="0" borderId="43" xfId="0" applyNumberFormat="1" applyFont="1" applyBorder="1" applyAlignment="1">
      <alignment horizontal="center" vertical="center" wrapText="1"/>
    </xf>
    <xf numFmtId="4" fontId="28" fillId="0" borderId="59" xfId="0" applyNumberFormat="1" applyFont="1" applyBorder="1" applyAlignment="1">
      <alignment horizontal="center" vertical="top" wrapText="1"/>
    </xf>
    <xf numFmtId="166" fontId="28" fillId="0" borderId="10" xfId="0" applyNumberFormat="1" applyFont="1" applyBorder="1" applyAlignment="1">
      <alignment horizontal="center" vertical="top" wrapText="1"/>
    </xf>
    <xf numFmtId="166" fontId="34" fillId="0" borderId="41" xfId="0" applyNumberFormat="1" applyFont="1" applyBorder="1" applyAlignment="1">
      <alignment horizontal="center" vertical="center" wrapText="1"/>
    </xf>
    <xf numFmtId="164" fontId="0" fillId="0" borderId="0" xfId="16" applyFont="1" applyProtection="1">
      <protection locked="0"/>
    </xf>
    <xf numFmtId="164" fontId="20" fillId="0" borderId="0" xfId="16" applyFont="1"/>
    <xf numFmtId="164" fontId="20" fillId="0" borderId="0" xfId="16" applyFont="1" applyAlignment="1">
      <alignment vertical="center"/>
    </xf>
    <xf numFmtId="164" fontId="0" fillId="0" borderId="0" xfId="16" applyFont="1" applyAlignment="1">
      <alignment vertical="center"/>
    </xf>
    <xf numFmtId="166" fontId="32" fillId="7" borderId="10" xfId="0" applyNumberFormat="1" applyFont="1" applyFill="1" applyBorder="1" applyAlignment="1" applyProtection="1">
      <alignment horizontal="center" vertical="center" wrapText="1"/>
      <protection locked="0"/>
    </xf>
    <xf numFmtId="166" fontId="32" fillId="7" borderId="4" xfId="0" applyNumberFormat="1" applyFont="1" applyFill="1" applyBorder="1" applyAlignment="1" applyProtection="1">
      <alignment horizontal="center" vertical="center" wrapText="1"/>
      <protection locked="0"/>
    </xf>
    <xf numFmtId="166" fontId="32" fillId="7" borderId="5" xfId="0" applyNumberFormat="1" applyFont="1" applyFill="1" applyBorder="1" applyAlignment="1" applyProtection="1">
      <alignment horizontal="center" vertical="center" wrapText="1"/>
      <protection locked="0"/>
    </xf>
    <xf numFmtId="166" fontId="32" fillId="7" borderId="10" xfId="0" applyNumberFormat="1" applyFont="1" applyFill="1" applyBorder="1" applyAlignment="1">
      <alignment horizontal="center" vertical="center" wrapText="1"/>
    </xf>
    <xf numFmtId="166" fontId="32" fillId="7" borderId="4" xfId="0" applyNumberFormat="1" applyFont="1" applyFill="1" applyBorder="1" applyAlignment="1">
      <alignment horizontal="center" vertical="center" wrapText="1"/>
    </xf>
    <xf numFmtId="166" fontId="32" fillId="7" borderId="5" xfId="0" applyNumberFormat="1" applyFont="1" applyFill="1" applyBorder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4" fontId="32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4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5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55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56" xfId="0" applyNumberFormat="1" applyFont="1" applyFill="1" applyBorder="1" applyAlignment="1" applyProtection="1">
      <alignment horizontal="center" vertical="center" wrapText="1"/>
      <protection locked="0"/>
    </xf>
    <xf numFmtId="4" fontId="32" fillId="7" borderId="57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60" xfId="0" applyFont="1" applyFill="1" applyBorder="1" applyAlignment="1">
      <alignment horizontal="center" vertical="center"/>
    </xf>
    <xf numFmtId="0" fontId="13" fillId="7" borderId="61" xfId="0" applyFont="1" applyFill="1" applyBorder="1" applyAlignment="1">
      <alignment horizontal="center" vertical="center"/>
    </xf>
    <xf numFmtId="0" fontId="41" fillId="0" borderId="50" xfId="9" applyFont="1" applyBorder="1" applyAlignment="1">
      <alignment horizontal="center"/>
    </xf>
  </cellXfs>
  <cellStyles count="22"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_spese" xfId="4" xr:uid="{00000000-0005-0000-0000-000003000000}"/>
    <cellStyle name="Migliaia" xfId="16" builtinId="3"/>
    <cellStyle name="Migliaia [0] 2" xfId="5" xr:uid="{00000000-0005-0000-0000-000004000000}"/>
    <cellStyle name="Migliaia [0] 3" xfId="6" xr:uid="{00000000-0005-0000-0000-000005000000}"/>
    <cellStyle name="Migliaia [0] 3 2" xfId="7" xr:uid="{00000000-0005-0000-0000-000006000000}"/>
    <cellStyle name="Migliaia [0] 4" xfId="8" xr:uid="{00000000-0005-0000-0000-000007000000}"/>
    <cellStyle name="Migliaia 2" xfId="19" xr:uid="{CB5CFE12-197A-4ECF-A628-C09BC577B3E8}"/>
    <cellStyle name="Normale" xfId="0" builtinId="0"/>
    <cellStyle name="Normale 2" xfId="9" xr:uid="{00000000-0005-0000-0000-000009000000}"/>
    <cellStyle name="Normale 3" xfId="10" xr:uid="{00000000-0005-0000-0000-00000A000000}"/>
    <cellStyle name="Normale 3 2" xfId="11" xr:uid="{00000000-0005-0000-0000-00000B000000}"/>
    <cellStyle name="Normale 3 2 2" xfId="17" xr:uid="{7026CB3B-54FC-444D-AF31-C18260A83B30}"/>
    <cellStyle name="Normale 4" xfId="12" xr:uid="{00000000-0005-0000-0000-00000C000000}"/>
    <cellStyle name="Normale 4 2" xfId="13" xr:uid="{00000000-0005-0000-0000-00000D000000}"/>
    <cellStyle name="Normale 5" xfId="14" xr:uid="{00000000-0005-0000-0000-00000E000000}"/>
    <cellStyle name="Normale 6" xfId="18" xr:uid="{3F97E845-6E0D-4CE0-B339-33C286CFBCFD}"/>
    <cellStyle name="Normale 6 2" xfId="20" xr:uid="{A9EDA0E4-F89B-4434-95C9-4CFE6522923B}"/>
    <cellStyle name="Normale 6 2 2" xfId="21" xr:uid="{83B12316-6737-4BC6-BDC0-F8C2FFB580BF}"/>
    <cellStyle name="Valuta 2" xfId="15" xr:uid="{00000000-0005-0000-0000-000010000000}"/>
  </cellStyles>
  <dxfs count="0"/>
  <tableStyles count="0" defaultTableStyle="TableStyleMedium2" defaultPivotStyle="PivotStyleLight16"/>
  <colors>
    <mruColors>
      <color rgb="FFCCFFCC"/>
      <color rgb="FF0066FF"/>
      <color rgb="FFCCECFF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0D89-F88D-4FD2-A07B-C13EC13792B7}">
  <sheetPr>
    <pageSetUpPr fitToPage="1"/>
  </sheetPr>
  <dimension ref="A1:I46"/>
  <sheetViews>
    <sheetView zoomScaleNormal="100" workbookViewId="0">
      <pane ySplit="4" topLeftCell="A5" activePane="bottomLeft" state="frozen"/>
      <selection activeCell="C46" sqref="C46"/>
      <selection pane="bottomLeft" activeCell="C40" sqref="C40"/>
    </sheetView>
  </sheetViews>
  <sheetFormatPr defaultRowHeight="14.6" x14ac:dyDescent="0.4"/>
  <cols>
    <col min="1" max="1" width="7.84375" customWidth="1"/>
    <col min="2" max="2" width="7" bestFit="1" customWidth="1"/>
    <col min="3" max="3" width="60.69140625" customWidth="1"/>
    <col min="4" max="4" width="18.4609375" customWidth="1"/>
    <col min="5" max="5" width="19.23046875" style="12" customWidth="1"/>
    <col min="6" max="6" width="19.69140625" style="44" bestFit="1" customWidth="1"/>
    <col min="7" max="7" width="17.84375" style="12" bestFit="1" customWidth="1"/>
    <col min="8" max="8" width="17.69140625" style="44" customWidth="1"/>
    <col min="9" max="9" width="20.4609375" customWidth="1"/>
  </cols>
  <sheetData>
    <row r="1" spans="1:9" ht="19.399999999999999" customHeight="1" thickBot="1" x14ac:dyDescent="0.45">
      <c r="A1" s="226"/>
      <c r="B1" s="227"/>
      <c r="C1" s="227"/>
      <c r="D1" s="227"/>
      <c r="E1" s="228"/>
    </row>
    <row r="2" spans="1:9" ht="14.5" customHeight="1" thickBot="1" x14ac:dyDescent="0.45">
      <c r="A2" s="416" t="s">
        <v>0</v>
      </c>
      <c r="B2" s="417"/>
      <c r="C2" s="417"/>
      <c r="D2" s="424"/>
      <c r="E2" s="421" t="s">
        <v>782</v>
      </c>
      <c r="F2" s="410" t="s">
        <v>783</v>
      </c>
      <c r="G2" s="418" t="s">
        <v>784</v>
      </c>
      <c r="H2" s="413" t="s">
        <v>1</v>
      </c>
    </row>
    <row r="3" spans="1:9" ht="14.5" customHeight="1" thickTop="1" thickBot="1" x14ac:dyDescent="0.45">
      <c r="A3" s="40"/>
      <c r="B3" s="41"/>
      <c r="C3" s="43" t="s">
        <v>781</v>
      </c>
      <c r="D3" s="43"/>
      <c r="E3" s="422"/>
      <c r="F3" s="411"/>
      <c r="G3" s="419"/>
      <c r="H3" s="414"/>
    </row>
    <row r="4" spans="1:9" ht="21" customHeight="1" thickTop="1" thickBot="1" x14ac:dyDescent="0.45">
      <c r="A4" s="98" t="s">
        <v>2</v>
      </c>
      <c r="B4" s="95" t="s">
        <v>3</v>
      </c>
      <c r="C4" s="102" t="s">
        <v>4</v>
      </c>
      <c r="D4" s="391" t="s">
        <v>5</v>
      </c>
      <c r="E4" s="423"/>
      <c r="F4" s="412"/>
      <c r="G4" s="420"/>
      <c r="H4" s="415"/>
    </row>
    <row r="5" spans="1:9" ht="20.25" customHeight="1" x14ac:dyDescent="0.4">
      <c r="A5" s="347"/>
      <c r="B5" s="348"/>
      <c r="C5" s="349" t="s">
        <v>6</v>
      </c>
      <c r="D5" s="350"/>
      <c r="E5" s="341">
        <v>3500000</v>
      </c>
      <c r="F5" s="342">
        <v>8000000</v>
      </c>
      <c r="G5" s="341">
        <v>11500000</v>
      </c>
      <c r="H5" s="341">
        <v>0</v>
      </c>
    </row>
    <row r="6" spans="1:9" ht="15" customHeight="1" x14ac:dyDescent="0.4">
      <c r="A6" s="379"/>
      <c r="B6" s="380"/>
      <c r="C6" s="366" t="s">
        <v>7</v>
      </c>
      <c r="D6" s="381"/>
      <c r="E6" s="343">
        <v>0</v>
      </c>
      <c r="F6" s="344">
        <v>0</v>
      </c>
      <c r="G6" s="343">
        <v>0</v>
      </c>
      <c r="H6" s="343">
        <v>0</v>
      </c>
    </row>
    <row r="7" spans="1:9" ht="14.5" customHeight="1" x14ac:dyDescent="0.4">
      <c r="A7" s="351"/>
      <c r="B7" s="352"/>
      <c r="C7" s="353" t="s">
        <v>8</v>
      </c>
      <c r="D7" s="354"/>
      <c r="E7" s="343">
        <v>3500000</v>
      </c>
      <c r="F7" s="344">
        <v>0</v>
      </c>
      <c r="G7" s="343">
        <v>3500000</v>
      </c>
      <c r="H7" s="343">
        <v>0</v>
      </c>
    </row>
    <row r="8" spans="1:9" ht="14.5" customHeight="1" x14ac:dyDescent="0.4">
      <c r="A8" s="351"/>
      <c r="B8" s="352"/>
      <c r="C8" s="372" t="s">
        <v>9</v>
      </c>
      <c r="D8" s="354"/>
      <c r="E8" s="343">
        <v>0</v>
      </c>
      <c r="F8" s="344">
        <v>0</v>
      </c>
      <c r="G8" s="343">
        <v>0</v>
      </c>
      <c r="H8" s="343">
        <v>0</v>
      </c>
    </row>
    <row r="9" spans="1:9" ht="14.5" customHeight="1" thickBot="1" x14ac:dyDescent="0.45">
      <c r="A9" s="355"/>
      <c r="B9" s="356"/>
      <c r="C9" s="336" t="s">
        <v>10</v>
      </c>
      <c r="D9" s="357"/>
      <c r="E9" s="345">
        <v>0</v>
      </c>
      <c r="F9" s="346">
        <v>8000000</v>
      </c>
      <c r="G9" s="345">
        <v>8000000</v>
      </c>
      <c r="H9" s="345">
        <v>0</v>
      </c>
    </row>
    <row r="10" spans="1:9" ht="14.5" customHeight="1" x14ac:dyDescent="0.4">
      <c r="A10" s="9" t="s">
        <v>11</v>
      </c>
      <c r="B10" s="115" t="s">
        <v>12</v>
      </c>
      <c r="C10" s="120" t="s">
        <v>116</v>
      </c>
      <c r="D10" s="88" t="s">
        <v>54</v>
      </c>
      <c r="E10" s="20">
        <v>102947500</v>
      </c>
      <c r="F10" s="46">
        <v>-8000000</v>
      </c>
      <c r="G10" s="20">
        <v>94947500</v>
      </c>
      <c r="H10" s="34">
        <v>94947500</v>
      </c>
    </row>
    <row r="11" spans="1:9" ht="14.5" customHeight="1" x14ac:dyDescent="0.4">
      <c r="A11" s="4" t="s">
        <v>11</v>
      </c>
      <c r="B11" s="32" t="s">
        <v>15</v>
      </c>
      <c r="C11" s="104" t="s">
        <v>117</v>
      </c>
      <c r="D11" s="82" t="s">
        <v>55</v>
      </c>
      <c r="E11" s="21">
        <v>102947500</v>
      </c>
      <c r="F11" s="49">
        <v>-8000000</v>
      </c>
      <c r="G11" s="21">
        <v>94947500</v>
      </c>
      <c r="H11" s="35">
        <v>94947500</v>
      </c>
    </row>
    <row r="12" spans="1:9" ht="16.75" x14ac:dyDescent="0.4">
      <c r="A12" s="9" t="s">
        <v>11</v>
      </c>
      <c r="B12" s="115" t="s">
        <v>12</v>
      </c>
      <c r="C12" s="120" t="s">
        <v>13</v>
      </c>
      <c r="D12" s="88" t="s">
        <v>14</v>
      </c>
      <c r="E12" s="20">
        <v>2000000</v>
      </c>
      <c r="F12" s="46">
        <v>400000</v>
      </c>
      <c r="G12" s="20">
        <v>2400000</v>
      </c>
      <c r="H12" s="34">
        <v>0</v>
      </c>
    </row>
    <row r="13" spans="1:9" ht="14.5" customHeight="1" x14ac:dyDescent="0.4">
      <c r="A13" s="4" t="s">
        <v>11</v>
      </c>
      <c r="B13" s="32" t="s">
        <v>15</v>
      </c>
      <c r="C13" s="104" t="s">
        <v>13</v>
      </c>
      <c r="D13" s="82" t="s">
        <v>16</v>
      </c>
      <c r="E13" s="21">
        <v>2000000</v>
      </c>
      <c r="F13" s="49">
        <v>400000</v>
      </c>
      <c r="G13" s="21">
        <v>2400000</v>
      </c>
      <c r="H13" s="35">
        <v>0</v>
      </c>
    </row>
    <row r="14" spans="1:9" ht="16.75" x14ac:dyDescent="0.4">
      <c r="A14" s="9" t="s">
        <v>11</v>
      </c>
      <c r="B14" s="115" t="s">
        <v>12</v>
      </c>
      <c r="C14" s="121" t="s">
        <v>17</v>
      </c>
      <c r="D14" s="91" t="s">
        <v>18</v>
      </c>
      <c r="E14" s="23">
        <v>66000</v>
      </c>
      <c r="F14" s="53">
        <v>0</v>
      </c>
      <c r="G14" s="23">
        <v>66000</v>
      </c>
      <c r="H14" s="37">
        <v>66000</v>
      </c>
    </row>
    <row r="15" spans="1:9" ht="14.5" customHeight="1" x14ac:dyDescent="0.4">
      <c r="A15" s="4" t="s">
        <v>11</v>
      </c>
      <c r="B15" s="32" t="s">
        <v>15</v>
      </c>
      <c r="C15" s="104" t="s">
        <v>19</v>
      </c>
      <c r="D15" s="82" t="s">
        <v>20</v>
      </c>
      <c r="E15" s="17">
        <v>6000</v>
      </c>
      <c r="F15" s="47">
        <v>0</v>
      </c>
      <c r="G15" s="17">
        <v>6000</v>
      </c>
      <c r="H15" s="38">
        <v>6000</v>
      </c>
      <c r="I15" s="59"/>
    </row>
    <row r="16" spans="1:9" ht="14.5" customHeight="1" x14ac:dyDescent="0.4">
      <c r="A16" s="4" t="s">
        <v>11</v>
      </c>
      <c r="B16" s="32" t="s">
        <v>15</v>
      </c>
      <c r="C16" s="104" t="s">
        <v>21</v>
      </c>
      <c r="D16" s="82" t="s">
        <v>22</v>
      </c>
      <c r="E16" s="17">
        <v>60000</v>
      </c>
      <c r="F16" s="47">
        <v>0</v>
      </c>
      <c r="G16" s="17">
        <v>60000</v>
      </c>
      <c r="H16" s="38">
        <v>60000</v>
      </c>
    </row>
    <row r="17" spans="1:9" s="60" customFormat="1" ht="14.5" customHeight="1" x14ac:dyDescent="0.4">
      <c r="A17" s="145" t="s">
        <v>11</v>
      </c>
      <c r="B17" s="146" t="s">
        <v>12</v>
      </c>
      <c r="C17" s="109" t="s">
        <v>23</v>
      </c>
      <c r="D17" s="143" t="s">
        <v>24</v>
      </c>
      <c r="E17" s="71">
        <v>21780000</v>
      </c>
      <c r="F17" s="179">
        <v>0</v>
      </c>
      <c r="G17" s="71">
        <v>21780000</v>
      </c>
      <c r="H17" s="199">
        <v>21730000</v>
      </c>
    </row>
    <row r="18" spans="1:9" ht="14.5" customHeight="1" thickBot="1" x14ac:dyDescent="0.45">
      <c r="A18" s="4" t="s">
        <v>11</v>
      </c>
      <c r="B18" s="142" t="s">
        <v>15</v>
      </c>
      <c r="C18" s="104" t="s">
        <v>25</v>
      </c>
      <c r="D18" s="144" t="s">
        <v>26</v>
      </c>
      <c r="E18" s="17">
        <v>21780000</v>
      </c>
      <c r="F18" s="47">
        <v>0</v>
      </c>
      <c r="G18" s="17">
        <v>21780000</v>
      </c>
      <c r="H18" s="38">
        <v>21730000</v>
      </c>
    </row>
    <row r="19" spans="1:9" ht="26.15" customHeight="1" thickBot="1" x14ac:dyDescent="0.55000000000000004">
      <c r="A19" s="25"/>
      <c r="B19" s="25"/>
      <c r="C19" s="26" t="s">
        <v>27</v>
      </c>
      <c r="D19" s="27"/>
      <c r="E19" s="29">
        <v>130293500</v>
      </c>
      <c r="F19" s="54">
        <v>400000</v>
      </c>
      <c r="G19" s="29">
        <v>130693500</v>
      </c>
      <c r="H19" s="29">
        <v>116743500</v>
      </c>
      <c r="I19" s="162"/>
    </row>
    <row r="20" spans="1:9" ht="14.5" customHeight="1" thickBot="1" x14ac:dyDescent="0.45">
      <c r="A20" s="63"/>
      <c r="B20" s="63"/>
      <c r="C20" s="64"/>
      <c r="D20" s="65"/>
      <c r="E20" s="67"/>
      <c r="F20" s="68"/>
      <c r="G20" s="67"/>
      <c r="H20" s="68"/>
    </row>
    <row r="21" spans="1:9" ht="14.5" customHeight="1" thickBot="1" x14ac:dyDescent="0.45">
      <c r="A21" s="416" t="s">
        <v>0</v>
      </c>
      <c r="B21" s="417"/>
      <c r="C21" s="417"/>
      <c r="D21" s="425"/>
      <c r="E21" s="418" t="s">
        <v>782</v>
      </c>
      <c r="F21" s="410" t="s">
        <v>783</v>
      </c>
      <c r="G21" s="418" t="s">
        <v>784</v>
      </c>
      <c r="H21" s="413" t="s">
        <v>1</v>
      </c>
    </row>
    <row r="22" spans="1:9" ht="14.5" customHeight="1" thickTop="1" thickBot="1" x14ac:dyDescent="0.45">
      <c r="A22" s="40"/>
      <c r="B22" s="41"/>
      <c r="C22" s="43" t="s">
        <v>781</v>
      </c>
      <c r="D22" s="43"/>
      <c r="E22" s="419"/>
      <c r="F22" s="411"/>
      <c r="G22" s="419"/>
      <c r="H22" s="414"/>
    </row>
    <row r="23" spans="1:9" ht="14.5" customHeight="1" thickTop="1" thickBot="1" x14ac:dyDescent="0.45">
      <c r="A23" s="98" t="s">
        <v>2</v>
      </c>
      <c r="B23" s="95" t="s">
        <v>3</v>
      </c>
      <c r="C23" s="102" t="s">
        <v>4</v>
      </c>
      <c r="D23" s="138" t="s">
        <v>5</v>
      </c>
      <c r="E23" s="420"/>
      <c r="F23" s="412"/>
      <c r="G23" s="420"/>
      <c r="H23" s="415"/>
    </row>
    <row r="24" spans="1:9" ht="16.75" x14ac:dyDescent="0.4">
      <c r="A24" s="99" t="s">
        <v>28</v>
      </c>
      <c r="B24" s="111" t="s">
        <v>12</v>
      </c>
      <c r="C24" s="103" t="s">
        <v>29</v>
      </c>
      <c r="D24" s="139" t="s">
        <v>30</v>
      </c>
      <c r="E24" s="69">
        <v>98748500</v>
      </c>
      <c r="F24" s="73">
        <v>400000</v>
      </c>
      <c r="G24" s="73">
        <v>99148500</v>
      </c>
      <c r="H24" s="175">
        <v>90562660</v>
      </c>
    </row>
    <row r="25" spans="1:9" ht="14.5" customHeight="1" x14ac:dyDescent="0.4">
      <c r="A25" s="4" t="s">
        <v>28</v>
      </c>
      <c r="B25" s="32" t="s">
        <v>15</v>
      </c>
      <c r="C25" s="104" t="s">
        <v>31</v>
      </c>
      <c r="D25" s="140" t="s">
        <v>32</v>
      </c>
      <c r="E25" s="17">
        <v>65025000</v>
      </c>
      <c r="F25" s="47">
        <v>145000</v>
      </c>
      <c r="G25" s="47">
        <v>65170000</v>
      </c>
      <c r="H25" s="169">
        <v>60170000</v>
      </c>
    </row>
    <row r="26" spans="1:9" ht="14.5" customHeight="1" x14ac:dyDescent="0.4">
      <c r="A26" s="4" t="s">
        <v>28</v>
      </c>
      <c r="B26" s="32" t="s">
        <v>15</v>
      </c>
      <c r="C26" s="104" t="s">
        <v>33</v>
      </c>
      <c r="D26" s="140" t="s">
        <v>34</v>
      </c>
      <c r="E26" s="17">
        <v>3520000</v>
      </c>
      <c r="F26" s="47">
        <v>0</v>
      </c>
      <c r="G26" s="47">
        <v>3520000</v>
      </c>
      <c r="H26" s="169">
        <v>3520000</v>
      </c>
    </row>
    <row r="27" spans="1:9" ht="14.5" customHeight="1" x14ac:dyDescent="0.4">
      <c r="A27" s="4" t="s">
        <v>28</v>
      </c>
      <c r="B27" s="32" t="s">
        <v>15</v>
      </c>
      <c r="C27" s="104" t="s">
        <v>35</v>
      </c>
      <c r="D27" s="140" t="s">
        <v>36</v>
      </c>
      <c r="E27" s="17">
        <v>19353500</v>
      </c>
      <c r="F27" s="47">
        <v>255000</v>
      </c>
      <c r="G27" s="47">
        <v>19608500</v>
      </c>
      <c r="H27" s="169">
        <v>16662400</v>
      </c>
    </row>
    <row r="28" spans="1:9" ht="14.5" customHeight="1" x14ac:dyDescent="0.4">
      <c r="A28" s="4" t="s">
        <v>28</v>
      </c>
      <c r="B28" s="32" t="s">
        <v>15</v>
      </c>
      <c r="C28" s="104" t="s">
        <v>13</v>
      </c>
      <c r="D28" s="140" t="s">
        <v>37</v>
      </c>
      <c r="E28" s="17">
        <v>9330000</v>
      </c>
      <c r="F28" s="47">
        <v>0</v>
      </c>
      <c r="G28" s="47">
        <v>9330000</v>
      </c>
      <c r="H28" s="169">
        <v>9330000</v>
      </c>
    </row>
    <row r="29" spans="1:9" ht="14.5" customHeight="1" x14ac:dyDescent="0.4">
      <c r="A29" s="4" t="s">
        <v>28</v>
      </c>
      <c r="B29" s="32" t="s">
        <v>15</v>
      </c>
      <c r="C29" s="104" t="s">
        <v>38</v>
      </c>
      <c r="D29" s="140" t="s">
        <v>39</v>
      </c>
      <c r="E29" s="17">
        <v>0</v>
      </c>
      <c r="F29" s="47">
        <v>0</v>
      </c>
      <c r="G29" s="47">
        <v>0</v>
      </c>
      <c r="H29" s="169">
        <v>0</v>
      </c>
    </row>
    <row r="30" spans="1:9" ht="14.5" customHeight="1" x14ac:dyDescent="0.4">
      <c r="A30" s="4" t="s">
        <v>28</v>
      </c>
      <c r="B30" s="32" t="s">
        <v>15</v>
      </c>
      <c r="C30" s="104" t="s">
        <v>40</v>
      </c>
      <c r="D30" s="140" t="s">
        <v>41</v>
      </c>
      <c r="E30" s="17">
        <v>900000</v>
      </c>
      <c r="F30" s="47">
        <v>0</v>
      </c>
      <c r="G30" s="47">
        <v>900000</v>
      </c>
      <c r="H30" s="169">
        <v>760000</v>
      </c>
    </row>
    <row r="31" spans="1:9" ht="14.5" customHeight="1" x14ac:dyDescent="0.4">
      <c r="A31" s="4" t="s">
        <v>28</v>
      </c>
      <c r="B31" s="32" t="s">
        <v>15</v>
      </c>
      <c r="C31" s="104" t="s">
        <v>42</v>
      </c>
      <c r="D31" s="140" t="s">
        <v>43</v>
      </c>
      <c r="E31" s="17">
        <v>620000</v>
      </c>
      <c r="F31" s="47">
        <v>0</v>
      </c>
      <c r="G31" s="47">
        <v>620000</v>
      </c>
      <c r="H31" s="169">
        <v>120000</v>
      </c>
    </row>
    <row r="32" spans="1:9" ht="16.75" x14ac:dyDescent="0.4">
      <c r="A32" s="9" t="s">
        <v>28</v>
      </c>
      <c r="B32" s="115" t="s">
        <v>12</v>
      </c>
      <c r="C32" s="109" t="s">
        <v>44</v>
      </c>
      <c r="D32" s="141" t="s">
        <v>45</v>
      </c>
      <c r="E32" s="20">
        <v>9765000</v>
      </c>
      <c r="F32" s="46">
        <v>0</v>
      </c>
      <c r="G32" s="46">
        <v>9765000</v>
      </c>
      <c r="H32" s="170">
        <v>9354422.6900000013</v>
      </c>
      <c r="I32" s="59"/>
    </row>
    <row r="33" spans="1:8" ht="14.5" customHeight="1" x14ac:dyDescent="0.4">
      <c r="A33" s="4" t="s">
        <v>28</v>
      </c>
      <c r="B33" s="32" t="s">
        <v>15</v>
      </c>
      <c r="C33" s="104" t="s">
        <v>46</v>
      </c>
      <c r="D33" s="140" t="s">
        <v>47</v>
      </c>
      <c r="E33" s="17">
        <v>9765000</v>
      </c>
      <c r="F33" s="47">
        <v>0</v>
      </c>
      <c r="G33" s="47">
        <v>9765000</v>
      </c>
      <c r="H33" s="169">
        <v>9354422.6900000013</v>
      </c>
    </row>
    <row r="34" spans="1:8" ht="16.75" x14ac:dyDescent="0.4">
      <c r="A34" s="9" t="s">
        <v>28</v>
      </c>
      <c r="B34" s="115" t="s">
        <v>12</v>
      </c>
      <c r="C34" s="109" t="s">
        <v>48</v>
      </c>
      <c r="D34" s="141" t="s">
        <v>49</v>
      </c>
      <c r="E34" s="20">
        <v>21780000</v>
      </c>
      <c r="F34" s="46">
        <v>0</v>
      </c>
      <c r="G34" s="46">
        <v>21780000</v>
      </c>
      <c r="H34" s="170">
        <v>21730000</v>
      </c>
    </row>
    <row r="35" spans="1:8" ht="14.5" customHeight="1" thickBot="1" x14ac:dyDescent="0.45">
      <c r="A35" s="4" t="s">
        <v>28</v>
      </c>
      <c r="B35" s="142" t="s">
        <v>15</v>
      </c>
      <c r="C35" s="104" t="s">
        <v>50</v>
      </c>
      <c r="D35" s="140" t="s">
        <v>51</v>
      </c>
      <c r="E35" s="17">
        <v>21780000</v>
      </c>
      <c r="F35" s="47">
        <v>0</v>
      </c>
      <c r="G35" s="47">
        <v>21780000</v>
      </c>
      <c r="H35" s="169">
        <v>21730000</v>
      </c>
    </row>
    <row r="36" spans="1:8" ht="23.6" thickBot="1" x14ac:dyDescent="0.55000000000000004">
      <c r="A36" s="25"/>
      <c r="B36" s="25"/>
      <c r="C36" s="137" t="s">
        <v>52</v>
      </c>
      <c r="D36" s="27"/>
      <c r="E36" s="29">
        <v>130293500</v>
      </c>
      <c r="F36" s="54">
        <v>400000</v>
      </c>
      <c r="G36" s="54">
        <v>130693500</v>
      </c>
      <c r="H36" s="54">
        <v>121647082.69</v>
      </c>
    </row>
    <row r="37" spans="1:8" ht="14.5" customHeight="1" x14ac:dyDescent="0.4"/>
    <row r="38" spans="1:8" ht="14.5" customHeight="1" x14ac:dyDescent="0.4">
      <c r="F38" s="12"/>
      <c r="H38" s="12"/>
    </row>
    <row r="39" spans="1:8" ht="14.5" customHeight="1" x14ac:dyDescent="0.4"/>
    <row r="40" spans="1:8" ht="14.5" customHeight="1" x14ac:dyDescent="0.4"/>
    <row r="41" spans="1:8" ht="14.5" customHeight="1" x14ac:dyDescent="0.4"/>
    <row r="42" spans="1:8" ht="14.5" customHeight="1" x14ac:dyDescent="0.4"/>
    <row r="43" spans="1:8" ht="14.5" customHeight="1" x14ac:dyDescent="0.4"/>
    <row r="44" spans="1:8" ht="14.5" customHeight="1" x14ac:dyDescent="0.4"/>
    <row r="45" spans="1:8" ht="14.5" customHeight="1" x14ac:dyDescent="0.4"/>
    <row r="46" spans="1:8" ht="14.5" customHeight="1" x14ac:dyDescent="0.4"/>
  </sheetData>
  <mergeCells count="10">
    <mergeCell ref="A21:D21"/>
    <mergeCell ref="E21:E23"/>
    <mergeCell ref="F21:F23"/>
    <mergeCell ref="G21:G23"/>
    <mergeCell ref="H21:H23"/>
    <mergeCell ref="A2:D2"/>
    <mergeCell ref="E2:E4"/>
    <mergeCell ref="F2:F4"/>
    <mergeCell ref="G2:G4"/>
    <mergeCell ref="H2:H4"/>
  </mergeCells>
  <pageMargins left="0.31496062992125984" right="0.11811023622047245" top="0.35433070866141736" bottom="0.35433070866141736" header="0.11811023622047245" footer="0.11811023622047245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6"/>
  <sheetViews>
    <sheetView topLeftCell="D1" zoomScaleNormal="100" workbookViewId="0">
      <pane ySplit="4" topLeftCell="A5" activePane="bottomLeft" state="frozen"/>
      <selection activeCell="C46" sqref="C46"/>
      <selection pane="bottomLeft" activeCell="G71" sqref="G71"/>
    </sheetView>
  </sheetViews>
  <sheetFormatPr defaultRowHeight="14.6" x14ac:dyDescent="0.4"/>
  <cols>
    <col min="1" max="1" width="7.4609375" customWidth="1"/>
    <col min="2" max="2" width="7" bestFit="1" customWidth="1"/>
    <col min="3" max="3" width="79" customWidth="1"/>
    <col min="4" max="4" width="18.4609375" customWidth="1"/>
    <col min="5" max="5" width="17.84375" style="12" bestFit="1" customWidth="1"/>
    <col min="6" max="6" width="18.15234375" style="44" bestFit="1" customWidth="1"/>
    <col min="7" max="7" width="17.84375" style="12" bestFit="1" customWidth="1"/>
    <col min="8" max="8" width="18.15234375" style="44" bestFit="1" customWidth="1"/>
  </cols>
  <sheetData>
    <row r="1" spans="1:8" ht="26.5" customHeight="1" x14ac:dyDescent="0.4">
      <c r="A1" s="416" t="s">
        <v>0</v>
      </c>
      <c r="B1" s="417"/>
      <c r="C1" s="417"/>
      <c r="D1" s="417"/>
      <c r="E1" s="418" t="s">
        <v>782</v>
      </c>
      <c r="F1" s="410" t="s">
        <v>783</v>
      </c>
      <c r="G1" s="418" t="s">
        <v>784</v>
      </c>
      <c r="H1" s="413" t="s">
        <v>1</v>
      </c>
    </row>
    <row r="2" spans="1:8" ht="14.5" customHeight="1" x14ac:dyDescent="0.4">
      <c r="A2" s="40"/>
      <c r="B2" s="41"/>
      <c r="C2" s="43" t="s">
        <v>781</v>
      </c>
      <c r="D2" s="43"/>
      <c r="E2" s="419"/>
      <c r="F2" s="411"/>
      <c r="G2" s="419"/>
      <c r="H2" s="414"/>
    </row>
    <row r="3" spans="1:8" ht="14.5" customHeight="1" x14ac:dyDescent="0.4">
      <c r="A3" s="98" t="s">
        <v>2</v>
      </c>
      <c r="B3" s="95" t="s">
        <v>3</v>
      </c>
      <c r="C3" s="102" t="s">
        <v>4</v>
      </c>
      <c r="D3" s="138" t="s">
        <v>5</v>
      </c>
      <c r="E3" s="420"/>
      <c r="F3" s="412"/>
      <c r="G3" s="420"/>
      <c r="H3" s="415"/>
    </row>
    <row r="4" spans="1:8" ht="23.9" customHeight="1" x14ac:dyDescent="0.4">
      <c r="A4" s="155"/>
      <c r="B4" s="156"/>
      <c r="C4" s="157" t="s">
        <v>53</v>
      </c>
      <c r="D4" s="168"/>
      <c r="E4" s="158">
        <v>3500000</v>
      </c>
      <c r="F4" s="159">
        <v>8000000</v>
      </c>
      <c r="G4" s="160">
        <v>11500000</v>
      </c>
      <c r="H4" s="159">
        <v>0</v>
      </c>
    </row>
    <row r="5" spans="1:8" ht="15" customHeight="1" x14ac:dyDescent="0.4">
      <c r="A5" s="373"/>
      <c r="B5" s="373"/>
      <c r="C5" s="369" t="s">
        <v>7</v>
      </c>
      <c r="D5" s="374"/>
      <c r="E5" s="377">
        <v>0</v>
      </c>
      <c r="F5" s="378">
        <v>0</v>
      </c>
      <c r="G5" s="377">
        <v>0</v>
      </c>
      <c r="H5" s="378">
        <v>0</v>
      </c>
    </row>
    <row r="6" spans="1:8" ht="15" customHeight="1" x14ac:dyDescent="0.4">
      <c r="A6" s="373"/>
      <c r="B6" s="373"/>
      <c r="C6" s="375" t="s">
        <v>8</v>
      </c>
      <c r="D6" s="376"/>
      <c r="E6" s="377">
        <v>3500000</v>
      </c>
      <c r="F6" s="378">
        <v>0</v>
      </c>
      <c r="G6" s="377">
        <v>3500000</v>
      </c>
      <c r="H6" s="378">
        <v>0</v>
      </c>
    </row>
    <row r="7" spans="1:8" ht="15" customHeight="1" x14ac:dyDescent="0.4">
      <c r="A7" s="373"/>
      <c r="B7" s="373"/>
      <c r="C7" s="372" t="s">
        <v>9</v>
      </c>
      <c r="D7" s="376"/>
      <c r="E7" s="377">
        <v>0</v>
      </c>
      <c r="F7" s="378">
        <v>0</v>
      </c>
      <c r="G7" s="377">
        <v>0</v>
      </c>
      <c r="H7" s="378">
        <v>0</v>
      </c>
    </row>
    <row r="8" spans="1:8" ht="15" customHeight="1" thickBot="1" x14ac:dyDescent="0.45">
      <c r="A8" s="334"/>
      <c r="B8" s="335"/>
      <c r="C8" s="336" t="s">
        <v>10</v>
      </c>
      <c r="D8" s="337"/>
      <c r="E8" s="338">
        <v>0</v>
      </c>
      <c r="F8" s="339">
        <v>8000000</v>
      </c>
      <c r="G8" s="338">
        <v>8000000</v>
      </c>
      <c r="H8" s="340">
        <v>0</v>
      </c>
    </row>
    <row r="9" spans="1:8" ht="20.25" customHeight="1" x14ac:dyDescent="0.4">
      <c r="A9" s="9" t="s">
        <v>11</v>
      </c>
      <c r="B9" s="115" t="s">
        <v>12</v>
      </c>
      <c r="C9" s="120" t="s">
        <v>116</v>
      </c>
      <c r="D9" s="141" t="s">
        <v>54</v>
      </c>
      <c r="E9" s="20">
        <v>102947500</v>
      </c>
      <c r="F9" s="46">
        <v>-8000000</v>
      </c>
      <c r="G9" s="34">
        <v>94947500</v>
      </c>
      <c r="H9" s="34">
        <v>94947500</v>
      </c>
    </row>
    <row r="10" spans="1:8" ht="20.25" customHeight="1" x14ac:dyDescent="0.4">
      <c r="A10" s="4" t="s">
        <v>11</v>
      </c>
      <c r="B10" s="32" t="s">
        <v>15</v>
      </c>
      <c r="C10" s="104" t="s">
        <v>117</v>
      </c>
      <c r="D10" s="140" t="s">
        <v>55</v>
      </c>
      <c r="E10" s="21">
        <v>102947500</v>
      </c>
      <c r="F10" s="49">
        <v>-8000000</v>
      </c>
      <c r="G10" s="35">
        <v>94947500</v>
      </c>
      <c r="H10" s="35">
        <v>94947500</v>
      </c>
    </row>
    <row r="11" spans="1:8" ht="20.25" customHeight="1" x14ac:dyDescent="0.4">
      <c r="A11" s="5" t="s">
        <v>11</v>
      </c>
      <c r="B11" s="33" t="s">
        <v>57</v>
      </c>
      <c r="C11" s="105" t="s">
        <v>118</v>
      </c>
      <c r="D11" s="149" t="s">
        <v>56</v>
      </c>
      <c r="E11" s="22">
        <v>102947500</v>
      </c>
      <c r="F11" s="50">
        <v>-8000000</v>
      </c>
      <c r="G11" s="36">
        <v>94947500</v>
      </c>
      <c r="H11" s="36">
        <v>94947500</v>
      </c>
    </row>
    <row r="12" spans="1:8" ht="21.65" customHeight="1" x14ac:dyDescent="0.4">
      <c r="A12" s="9" t="s">
        <v>11</v>
      </c>
      <c r="B12" s="115" t="s">
        <v>12</v>
      </c>
      <c r="C12" s="120" t="s">
        <v>13</v>
      </c>
      <c r="D12" s="141" t="s">
        <v>14</v>
      </c>
      <c r="E12" s="20">
        <v>2000000</v>
      </c>
      <c r="F12" s="46">
        <v>400000</v>
      </c>
      <c r="G12" s="34">
        <v>2400000</v>
      </c>
      <c r="H12" s="170">
        <v>0</v>
      </c>
    </row>
    <row r="13" spans="1:8" ht="15.9" x14ac:dyDescent="0.4">
      <c r="A13" s="4" t="s">
        <v>11</v>
      </c>
      <c r="B13" s="32" t="s">
        <v>15</v>
      </c>
      <c r="C13" s="104" t="s">
        <v>13</v>
      </c>
      <c r="D13" s="140" t="s">
        <v>16</v>
      </c>
      <c r="E13" s="21">
        <v>2000000</v>
      </c>
      <c r="F13" s="49">
        <v>400000</v>
      </c>
      <c r="G13" s="35">
        <v>2400000</v>
      </c>
      <c r="H13" s="172">
        <v>0</v>
      </c>
    </row>
    <row r="14" spans="1:8" ht="14.5" customHeight="1" x14ac:dyDescent="0.4">
      <c r="A14" s="5" t="s">
        <v>11</v>
      </c>
      <c r="B14" s="33" t="s">
        <v>57</v>
      </c>
      <c r="C14" s="105" t="s">
        <v>58</v>
      </c>
      <c r="D14" s="149" t="s">
        <v>59</v>
      </c>
      <c r="E14" s="22">
        <v>2000000</v>
      </c>
      <c r="F14" s="50">
        <v>400000</v>
      </c>
      <c r="G14" s="36">
        <v>2400000</v>
      </c>
      <c r="H14" s="173">
        <v>0</v>
      </c>
    </row>
    <row r="15" spans="1:8" ht="14.5" customHeight="1" x14ac:dyDescent="0.4">
      <c r="A15" s="5" t="s">
        <v>11</v>
      </c>
      <c r="B15" s="33" t="s">
        <v>57</v>
      </c>
      <c r="C15" s="105" t="s">
        <v>60</v>
      </c>
      <c r="D15" s="149" t="s">
        <v>61</v>
      </c>
      <c r="E15" s="22">
        <v>0</v>
      </c>
      <c r="F15" s="50">
        <v>0</v>
      </c>
      <c r="G15" s="36">
        <v>0</v>
      </c>
      <c r="H15" s="173">
        <v>0</v>
      </c>
    </row>
    <row r="16" spans="1:8" ht="14.5" customHeight="1" x14ac:dyDescent="0.4">
      <c r="A16" s="9" t="s">
        <v>11</v>
      </c>
      <c r="B16" s="115" t="s">
        <v>12</v>
      </c>
      <c r="C16" s="121" t="s">
        <v>17</v>
      </c>
      <c r="D16" s="152" t="s">
        <v>18</v>
      </c>
      <c r="E16" s="23">
        <v>66000</v>
      </c>
      <c r="F16" s="53">
        <v>0</v>
      </c>
      <c r="G16" s="37">
        <v>66000</v>
      </c>
      <c r="H16" s="174">
        <v>66000</v>
      </c>
    </row>
    <row r="17" spans="1:8" x14ac:dyDescent="0.4">
      <c r="A17" s="4" t="s">
        <v>11</v>
      </c>
      <c r="B17" s="32" t="s">
        <v>15</v>
      </c>
      <c r="C17" s="104" t="s">
        <v>19</v>
      </c>
      <c r="D17" s="140" t="s">
        <v>20</v>
      </c>
      <c r="E17" s="17">
        <v>6000</v>
      </c>
      <c r="F17" s="47">
        <v>0</v>
      </c>
      <c r="G17" s="38">
        <v>6000</v>
      </c>
      <c r="H17" s="169">
        <v>6000</v>
      </c>
    </row>
    <row r="18" spans="1:8" ht="14.5" customHeight="1" x14ac:dyDescent="0.4">
      <c r="A18" s="5" t="s">
        <v>11</v>
      </c>
      <c r="B18" s="33" t="s">
        <v>57</v>
      </c>
      <c r="C18" s="105" t="s">
        <v>62</v>
      </c>
      <c r="D18" s="149" t="s">
        <v>63</v>
      </c>
      <c r="E18" s="16">
        <v>6000</v>
      </c>
      <c r="F18" s="48">
        <v>0</v>
      </c>
      <c r="G18" s="39">
        <v>6000</v>
      </c>
      <c r="H18" s="72">
        <v>6000</v>
      </c>
    </row>
    <row r="19" spans="1:8" ht="14.5" customHeight="1" x14ac:dyDescent="0.4">
      <c r="A19" s="4" t="s">
        <v>11</v>
      </c>
      <c r="B19" s="32" t="s">
        <v>15</v>
      </c>
      <c r="C19" s="104" t="s">
        <v>21</v>
      </c>
      <c r="D19" s="140" t="s">
        <v>22</v>
      </c>
      <c r="E19" s="17">
        <v>60000</v>
      </c>
      <c r="F19" s="47">
        <v>0</v>
      </c>
      <c r="G19" s="38">
        <v>60000</v>
      </c>
      <c r="H19" s="169">
        <v>60000</v>
      </c>
    </row>
    <row r="20" spans="1:8" ht="14.5" customHeight="1" x14ac:dyDescent="0.4">
      <c r="A20" s="5" t="s">
        <v>11</v>
      </c>
      <c r="B20" s="33" t="s">
        <v>57</v>
      </c>
      <c r="C20" s="105" t="s">
        <v>64</v>
      </c>
      <c r="D20" s="149" t="s">
        <v>65</v>
      </c>
      <c r="E20" s="16">
        <v>60000</v>
      </c>
      <c r="F20" s="48">
        <v>0</v>
      </c>
      <c r="G20" s="39">
        <v>60000</v>
      </c>
      <c r="H20" s="72">
        <v>60000</v>
      </c>
    </row>
    <row r="21" spans="1:8" ht="14.5" customHeight="1" x14ac:dyDescent="0.4">
      <c r="A21" s="5" t="s">
        <v>11</v>
      </c>
      <c r="B21" s="33" t="s">
        <v>57</v>
      </c>
      <c r="C21" s="105" t="s">
        <v>66</v>
      </c>
      <c r="D21" s="149" t="s">
        <v>67</v>
      </c>
      <c r="E21" s="16">
        <v>0</v>
      </c>
      <c r="F21" s="48">
        <v>0</v>
      </c>
      <c r="G21" s="39">
        <v>0</v>
      </c>
      <c r="H21" s="72">
        <v>0</v>
      </c>
    </row>
    <row r="22" spans="1:8" ht="14.5" customHeight="1" x14ac:dyDescent="0.4">
      <c r="A22" s="9" t="s">
        <v>11</v>
      </c>
      <c r="B22" s="115" t="s">
        <v>12</v>
      </c>
      <c r="C22" s="120" t="s">
        <v>23</v>
      </c>
      <c r="D22" s="141" t="s">
        <v>24</v>
      </c>
      <c r="E22" s="20">
        <v>21780000</v>
      </c>
      <c r="F22" s="46">
        <v>0</v>
      </c>
      <c r="G22" s="34">
        <v>21780000</v>
      </c>
      <c r="H22" s="170">
        <v>21730000</v>
      </c>
    </row>
    <row r="23" spans="1:8" ht="14.5" customHeight="1" x14ac:dyDescent="0.4">
      <c r="A23" s="4" t="s">
        <v>11</v>
      </c>
      <c r="B23" s="32" t="s">
        <v>15</v>
      </c>
      <c r="C23" s="104" t="s">
        <v>25</v>
      </c>
      <c r="D23" s="140" t="s">
        <v>26</v>
      </c>
      <c r="E23" s="17">
        <v>21780000</v>
      </c>
      <c r="F23" s="47">
        <v>0</v>
      </c>
      <c r="G23" s="38">
        <v>21780000</v>
      </c>
      <c r="H23" s="169">
        <v>21730000</v>
      </c>
    </row>
    <row r="24" spans="1:8" ht="14.5" customHeight="1" x14ac:dyDescent="0.4">
      <c r="A24" s="5" t="s">
        <v>11</v>
      </c>
      <c r="B24" s="33" t="s">
        <v>57</v>
      </c>
      <c r="C24" s="105" t="s">
        <v>68</v>
      </c>
      <c r="D24" s="149" t="s">
        <v>69</v>
      </c>
      <c r="E24" s="39">
        <v>5510000</v>
      </c>
      <c r="F24" s="72">
        <v>0</v>
      </c>
      <c r="G24" s="39">
        <v>5510000</v>
      </c>
      <c r="H24" s="72">
        <v>5510000</v>
      </c>
    </row>
    <row r="25" spans="1:8" ht="14.5" customHeight="1" x14ac:dyDescent="0.4">
      <c r="A25" s="5" t="s">
        <v>11</v>
      </c>
      <c r="B25" s="33" t="s">
        <v>57</v>
      </c>
      <c r="C25" s="105" t="s">
        <v>70</v>
      </c>
      <c r="D25" s="149" t="s">
        <v>71</v>
      </c>
      <c r="E25" s="16">
        <v>15800000</v>
      </c>
      <c r="F25" s="48">
        <v>0</v>
      </c>
      <c r="G25" s="39">
        <v>15800000</v>
      </c>
      <c r="H25" s="72">
        <v>15800000</v>
      </c>
    </row>
    <row r="26" spans="1:8" ht="14.5" customHeight="1" x14ac:dyDescent="0.4">
      <c r="A26" s="5" t="s">
        <v>11</v>
      </c>
      <c r="B26" s="33" t="s">
        <v>57</v>
      </c>
      <c r="C26" s="105" t="s">
        <v>72</v>
      </c>
      <c r="D26" s="149" t="s">
        <v>73</v>
      </c>
      <c r="E26" s="16">
        <v>180000</v>
      </c>
      <c r="F26" s="48">
        <v>0</v>
      </c>
      <c r="G26" s="39">
        <v>180000</v>
      </c>
      <c r="H26" s="72">
        <v>180000</v>
      </c>
    </row>
    <row r="27" spans="1:8" ht="14.5" customHeight="1" thickBot="1" x14ac:dyDescent="0.45">
      <c r="A27" s="5" t="s">
        <v>11</v>
      </c>
      <c r="B27" s="33" t="s">
        <v>57</v>
      </c>
      <c r="C27" s="105" t="s">
        <v>74</v>
      </c>
      <c r="D27" s="149" t="s">
        <v>75</v>
      </c>
      <c r="E27" s="16">
        <v>290000</v>
      </c>
      <c r="F27" s="48">
        <v>0</v>
      </c>
      <c r="G27" s="39">
        <v>290000</v>
      </c>
      <c r="H27" s="72">
        <v>240000</v>
      </c>
    </row>
    <row r="28" spans="1:8" ht="23.9" customHeight="1" thickBot="1" x14ac:dyDescent="0.55000000000000004">
      <c r="A28" s="25"/>
      <c r="B28" s="25"/>
      <c r="C28" s="26" t="s">
        <v>27</v>
      </c>
      <c r="D28" s="27"/>
      <c r="E28" s="29">
        <v>130293500</v>
      </c>
      <c r="F28" s="54">
        <v>400000</v>
      </c>
      <c r="G28" s="29">
        <v>130693500</v>
      </c>
      <c r="H28" s="54">
        <v>116743500</v>
      </c>
    </row>
    <row r="29" spans="1:8" ht="26.15" customHeight="1" x14ac:dyDescent="0.4">
      <c r="A29" s="163"/>
      <c r="B29" s="163"/>
      <c r="C29" s="164"/>
      <c r="D29" s="165"/>
      <c r="E29" s="166"/>
      <c r="F29" s="167"/>
      <c r="G29" s="166"/>
      <c r="H29" s="167"/>
    </row>
    <row r="30" spans="1:8" ht="14.5" customHeight="1" x14ac:dyDescent="0.4">
      <c r="A30" s="416" t="s">
        <v>0</v>
      </c>
      <c r="B30" s="417"/>
      <c r="C30" s="417"/>
      <c r="D30" s="417"/>
      <c r="E30" s="418" t="s">
        <v>782</v>
      </c>
      <c r="F30" s="410" t="s">
        <v>783</v>
      </c>
      <c r="G30" s="418" t="s">
        <v>784</v>
      </c>
      <c r="H30" s="413" t="s">
        <v>1</v>
      </c>
    </row>
    <row r="31" spans="1:8" ht="14.5" customHeight="1" x14ac:dyDescent="0.4">
      <c r="A31" s="40"/>
      <c r="B31" s="41"/>
      <c r="C31" s="43" t="s">
        <v>781</v>
      </c>
      <c r="D31" s="43"/>
      <c r="E31" s="419"/>
      <c r="F31" s="411"/>
      <c r="G31" s="419"/>
      <c r="H31" s="414"/>
    </row>
    <row r="32" spans="1:8" ht="14.5" customHeight="1" x14ac:dyDescent="0.4">
      <c r="A32" s="98" t="s">
        <v>2</v>
      </c>
      <c r="B32" s="95" t="s">
        <v>3</v>
      </c>
      <c r="C32" s="102" t="s">
        <v>4</v>
      </c>
      <c r="D32" s="95" t="s">
        <v>5</v>
      </c>
      <c r="E32" s="420"/>
      <c r="F32" s="412"/>
      <c r="G32" s="420"/>
      <c r="H32" s="415"/>
    </row>
    <row r="33" spans="1:8" ht="23.9" customHeight="1" x14ac:dyDescent="0.4">
      <c r="A33" s="99" t="s">
        <v>28</v>
      </c>
      <c r="B33" s="111" t="s">
        <v>12</v>
      </c>
      <c r="C33" s="103" t="s">
        <v>29</v>
      </c>
      <c r="D33" s="96" t="s">
        <v>30</v>
      </c>
      <c r="E33" s="69">
        <v>98748500</v>
      </c>
      <c r="F33" s="73">
        <v>400000</v>
      </c>
      <c r="G33" s="69">
        <v>99148500</v>
      </c>
      <c r="H33" s="175">
        <v>90562660</v>
      </c>
    </row>
    <row r="34" spans="1:8" x14ac:dyDescent="0.4">
      <c r="A34" s="4" t="s">
        <v>28</v>
      </c>
      <c r="B34" s="32" t="s">
        <v>15</v>
      </c>
      <c r="C34" s="104" t="s">
        <v>31</v>
      </c>
      <c r="D34" s="82" t="s">
        <v>32</v>
      </c>
      <c r="E34" s="17">
        <v>65025000</v>
      </c>
      <c r="F34" s="47">
        <v>145000</v>
      </c>
      <c r="G34" s="17">
        <v>65170000</v>
      </c>
      <c r="H34" s="169">
        <v>60170000</v>
      </c>
    </row>
    <row r="35" spans="1:8" ht="14.5" customHeight="1" x14ac:dyDescent="0.4">
      <c r="A35" s="5" t="s">
        <v>28</v>
      </c>
      <c r="B35" s="33" t="s">
        <v>57</v>
      </c>
      <c r="C35" s="105" t="s">
        <v>76</v>
      </c>
      <c r="D35" s="83" t="s">
        <v>77</v>
      </c>
      <c r="E35" s="16">
        <v>45925000</v>
      </c>
      <c r="F35" s="48">
        <v>-50000</v>
      </c>
      <c r="G35" s="16">
        <v>45875000</v>
      </c>
      <c r="H35" s="72">
        <v>45875000</v>
      </c>
    </row>
    <row r="36" spans="1:8" ht="14.5" customHeight="1" x14ac:dyDescent="0.4">
      <c r="A36" s="5" t="s">
        <v>28</v>
      </c>
      <c r="B36" s="33" t="s">
        <v>57</v>
      </c>
      <c r="C36" s="105" t="s">
        <v>78</v>
      </c>
      <c r="D36" s="83" t="s">
        <v>79</v>
      </c>
      <c r="E36" s="16">
        <v>19100000</v>
      </c>
      <c r="F36" s="48">
        <v>195000</v>
      </c>
      <c r="G36" s="16">
        <v>19295000</v>
      </c>
      <c r="H36" s="72">
        <v>14295000</v>
      </c>
    </row>
    <row r="37" spans="1:8" ht="14.5" customHeight="1" x14ac:dyDescent="0.4">
      <c r="A37" s="4" t="s">
        <v>28</v>
      </c>
      <c r="B37" s="32" t="s">
        <v>15</v>
      </c>
      <c r="C37" s="104" t="s">
        <v>33</v>
      </c>
      <c r="D37" s="82" t="s">
        <v>34</v>
      </c>
      <c r="E37" s="17">
        <v>3520000</v>
      </c>
      <c r="F37" s="47">
        <v>0</v>
      </c>
      <c r="G37" s="17">
        <v>3520000</v>
      </c>
      <c r="H37" s="169">
        <v>3520000</v>
      </c>
    </row>
    <row r="38" spans="1:8" ht="14.5" customHeight="1" x14ac:dyDescent="0.4">
      <c r="A38" s="5" t="s">
        <v>28</v>
      </c>
      <c r="B38" s="33" t="s">
        <v>57</v>
      </c>
      <c r="C38" s="105" t="s">
        <v>80</v>
      </c>
      <c r="D38" s="83" t="s">
        <v>81</v>
      </c>
      <c r="E38" s="16">
        <v>3520000</v>
      </c>
      <c r="F38" s="48">
        <v>0</v>
      </c>
      <c r="G38" s="16">
        <v>3520000</v>
      </c>
      <c r="H38" s="72">
        <v>3520000</v>
      </c>
    </row>
    <row r="39" spans="1:8" ht="14.5" customHeight="1" x14ac:dyDescent="0.4">
      <c r="A39" s="4" t="s">
        <v>28</v>
      </c>
      <c r="B39" s="32" t="s">
        <v>15</v>
      </c>
      <c r="C39" s="104" t="s">
        <v>35</v>
      </c>
      <c r="D39" s="82" t="s">
        <v>36</v>
      </c>
      <c r="E39" s="17">
        <v>19353500</v>
      </c>
      <c r="F39" s="47">
        <v>255000</v>
      </c>
      <c r="G39" s="17">
        <v>19608500</v>
      </c>
      <c r="H39" s="169">
        <v>16662400</v>
      </c>
    </row>
    <row r="40" spans="1:8" ht="14.5" customHeight="1" x14ac:dyDescent="0.4">
      <c r="A40" s="5" t="s">
        <v>28</v>
      </c>
      <c r="B40" s="33" t="s">
        <v>57</v>
      </c>
      <c r="C40" s="105" t="s">
        <v>82</v>
      </c>
      <c r="D40" s="83" t="s">
        <v>83</v>
      </c>
      <c r="E40" s="16">
        <v>82000</v>
      </c>
      <c r="F40" s="48">
        <v>10000</v>
      </c>
      <c r="G40" s="16">
        <v>92000</v>
      </c>
      <c r="H40" s="72">
        <v>73600</v>
      </c>
    </row>
    <row r="41" spans="1:8" ht="14.5" customHeight="1" x14ac:dyDescent="0.4">
      <c r="A41" s="5" t="s">
        <v>28</v>
      </c>
      <c r="B41" s="33" t="s">
        <v>57</v>
      </c>
      <c r="C41" s="105" t="s">
        <v>84</v>
      </c>
      <c r="D41" s="83" t="s">
        <v>85</v>
      </c>
      <c r="E41" s="16">
        <v>19271500</v>
      </c>
      <c r="F41" s="48">
        <v>245000</v>
      </c>
      <c r="G41" s="16">
        <v>19516500</v>
      </c>
      <c r="H41" s="72">
        <v>16588800</v>
      </c>
    </row>
    <row r="42" spans="1:8" ht="14.5" customHeight="1" x14ac:dyDescent="0.4">
      <c r="A42" s="4" t="s">
        <v>28</v>
      </c>
      <c r="B42" s="32" t="s">
        <v>15</v>
      </c>
      <c r="C42" s="104" t="s">
        <v>13</v>
      </c>
      <c r="D42" s="82" t="s">
        <v>37</v>
      </c>
      <c r="E42" s="17">
        <v>9330000</v>
      </c>
      <c r="F42" s="47">
        <v>0</v>
      </c>
      <c r="G42" s="17">
        <v>9330000</v>
      </c>
      <c r="H42" s="169">
        <v>9330000</v>
      </c>
    </row>
    <row r="43" spans="1:8" ht="14.5" customHeight="1" x14ac:dyDescent="0.4">
      <c r="A43" s="5" t="s">
        <v>28</v>
      </c>
      <c r="B43" s="33" t="s">
        <v>57</v>
      </c>
      <c r="C43" s="105" t="s">
        <v>86</v>
      </c>
      <c r="D43" s="83" t="s">
        <v>87</v>
      </c>
      <c r="E43" s="16">
        <v>5830000</v>
      </c>
      <c r="F43" s="48">
        <v>0</v>
      </c>
      <c r="G43" s="16">
        <v>5830000</v>
      </c>
      <c r="H43" s="72">
        <v>5830000</v>
      </c>
    </row>
    <row r="44" spans="1:8" ht="14.5" customHeight="1" x14ac:dyDescent="0.4">
      <c r="A44" s="4" t="s">
        <v>28</v>
      </c>
      <c r="B44" s="32" t="s">
        <v>15</v>
      </c>
      <c r="C44" s="104" t="s">
        <v>38</v>
      </c>
      <c r="D44" s="82" t="s">
        <v>39</v>
      </c>
      <c r="E44" s="17">
        <v>0</v>
      </c>
      <c r="F44" s="47">
        <v>0</v>
      </c>
      <c r="G44" s="17">
        <v>0</v>
      </c>
      <c r="H44" s="169">
        <v>0</v>
      </c>
    </row>
    <row r="45" spans="1:8" ht="14.5" customHeight="1" x14ac:dyDescent="0.4">
      <c r="A45" s="5" t="s">
        <v>28</v>
      </c>
      <c r="B45" s="33" t="s">
        <v>57</v>
      </c>
      <c r="C45" s="105" t="s">
        <v>88</v>
      </c>
      <c r="D45" s="83" t="s">
        <v>89</v>
      </c>
      <c r="E45" s="16">
        <v>0</v>
      </c>
      <c r="F45" s="48">
        <v>0</v>
      </c>
      <c r="G45" s="16">
        <v>0</v>
      </c>
      <c r="H45" s="72">
        <v>0</v>
      </c>
    </row>
    <row r="46" spans="1:8" ht="14.5" customHeight="1" x14ac:dyDescent="0.4">
      <c r="A46" s="4" t="s">
        <v>28</v>
      </c>
      <c r="B46" s="32" t="s">
        <v>15</v>
      </c>
      <c r="C46" s="104" t="s">
        <v>90</v>
      </c>
      <c r="D46" s="82" t="s">
        <v>91</v>
      </c>
      <c r="E46" s="17">
        <v>0</v>
      </c>
      <c r="F46" s="47">
        <v>0</v>
      </c>
      <c r="G46" s="47">
        <v>0</v>
      </c>
      <c r="H46" s="169">
        <v>0</v>
      </c>
    </row>
    <row r="47" spans="1:8" ht="14.5" customHeight="1" x14ac:dyDescent="0.4">
      <c r="A47" s="5" t="s">
        <v>28</v>
      </c>
      <c r="B47" s="33" t="s">
        <v>57</v>
      </c>
      <c r="C47" s="105" t="s">
        <v>92</v>
      </c>
      <c r="D47" s="83" t="s">
        <v>93</v>
      </c>
      <c r="E47" s="16">
        <v>0</v>
      </c>
      <c r="F47" s="48">
        <v>0</v>
      </c>
      <c r="G47" s="48">
        <v>0</v>
      </c>
      <c r="H47" s="72">
        <v>0</v>
      </c>
    </row>
    <row r="48" spans="1:8" ht="14.5" customHeight="1" x14ac:dyDescent="0.4">
      <c r="A48" s="4" t="s">
        <v>28</v>
      </c>
      <c r="B48" s="32" t="s">
        <v>15</v>
      </c>
      <c r="C48" s="104" t="s">
        <v>40</v>
      </c>
      <c r="D48" s="82" t="s">
        <v>41</v>
      </c>
      <c r="E48" s="17">
        <v>900000</v>
      </c>
      <c r="F48" s="47">
        <v>0</v>
      </c>
      <c r="G48" s="17">
        <v>900000</v>
      </c>
      <c r="H48" s="169">
        <v>760000</v>
      </c>
    </row>
    <row r="49" spans="1:8" ht="14.5" customHeight="1" x14ac:dyDescent="0.4">
      <c r="A49" s="5" t="s">
        <v>28</v>
      </c>
      <c r="B49" s="33" t="s">
        <v>57</v>
      </c>
      <c r="C49" s="108" t="s">
        <v>94</v>
      </c>
      <c r="D49" s="83" t="s">
        <v>95</v>
      </c>
      <c r="E49" s="16">
        <v>700000</v>
      </c>
      <c r="F49" s="48">
        <v>0</v>
      </c>
      <c r="G49" s="16">
        <v>700000</v>
      </c>
      <c r="H49" s="72">
        <v>560000</v>
      </c>
    </row>
    <row r="50" spans="1:8" ht="14.5" customHeight="1" x14ac:dyDescent="0.4">
      <c r="A50" s="5" t="s">
        <v>28</v>
      </c>
      <c r="B50" s="33" t="s">
        <v>57</v>
      </c>
      <c r="C50" s="108" t="s">
        <v>96</v>
      </c>
      <c r="D50" s="83" t="s">
        <v>97</v>
      </c>
      <c r="E50" s="16">
        <v>200000</v>
      </c>
      <c r="F50" s="48">
        <v>0</v>
      </c>
      <c r="G50" s="16">
        <v>200000</v>
      </c>
      <c r="H50" s="72">
        <v>200000</v>
      </c>
    </row>
    <row r="51" spans="1:8" ht="14.5" customHeight="1" x14ac:dyDescent="0.4">
      <c r="A51" s="4" t="s">
        <v>28</v>
      </c>
      <c r="B51" s="32" t="s">
        <v>15</v>
      </c>
      <c r="C51" s="104" t="s">
        <v>42</v>
      </c>
      <c r="D51" s="82" t="s">
        <v>43</v>
      </c>
      <c r="E51" s="17">
        <v>620000</v>
      </c>
      <c r="F51" s="47">
        <v>0</v>
      </c>
      <c r="G51" s="17">
        <v>620000</v>
      </c>
      <c r="H51" s="169">
        <v>120000</v>
      </c>
    </row>
    <row r="52" spans="1:8" ht="14.5" customHeight="1" x14ac:dyDescent="0.4">
      <c r="A52" s="5" t="s">
        <v>28</v>
      </c>
      <c r="B52" s="33" t="s">
        <v>57</v>
      </c>
      <c r="C52" s="105" t="s">
        <v>98</v>
      </c>
      <c r="D52" s="83" t="s">
        <v>99</v>
      </c>
      <c r="E52" s="16">
        <v>500000</v>
      </c>
      <c r="F52" s="48">
        <v>0</v>
      </c>
      <c r="G52" s="16">
        <v>500000</v>
      </c>
      <c r="H52" s="72">
        <v>0</v>
      </c>
    </row>
    <row r="53" spans="1:8" ht="14.5" customHeight="1" x14ac:dyDescent="0.4">
      <c r="A53" s="5" t="s">
        <v>28</v>
      </c>
      <c r="B53" s="33" t="s">
        <v>57</v>
      </c>
      <c r="C53" s="105" t="s">
        <v>100</v>
      </c>
      <c r="D53" s="83" t="s">
        <v>101</v>
      </c>
      <c r="E53" s="16">
        <v>120000</v>
      </c>
      <c r="F53" s="48">
        <v>0</v>
      </c>
      <c r="G53" s="16">
        <v>120000</v>
      </c>
      <c r="H53" s="72">
        <v>120000</v>
      </c>
    </row>
    <row r="54" spans="1:8" ht="14.5" customHeight="1" x14ac:dyDescent="0.4">
      <c r="A54" s="5" t="s">
        <v>28</v>
      </c>
      <c r="B54" s="33" t="s">
        <v>57</v>
      </c>
      <c r="C54" s="105" t="s">
        <v>102</v>
      </c>
      <c r="D54" s="83" t="s">
        <v>103</v>
      </c>
      <c r="E54" s="16">
        <v>0</v>
      </c>
      <c r="F54" s="48">
        <v>0</v>
      </c>
      <c r="G54" s="16">
        <v>0</v>
      </c>
      <c r="H54" s="72">
        <v>0</v>
      </c>
    </row>
    <row r="55" spans="1:8" ht="14.5" customHeight="1" x14ac:dyDescent="0.4">
      <c r="A55" s="9" t="s">
        <v>28</v>
      </c>
      <c r="B55" s="115" t="s">
        <v>12</v>
      </c>
      <c r="C55" s="109" t="s">
        <v>44</v>
      </c>
      <c r="D55" s="88" t="s">
        <v>45</v>
      </c>
      <c r="E55" s="20">
        <v>9765000</v>
      </c>
      <c r="F55" s="46">
        <v>0</v>
      </c>
      <c r="G55" s="20">
        <v>9765000</v>
      </c>
      <c r="H55" s="170">
        <v>9354422.6900000013</v>
      </c>
    </row>
    <row r="56" spans="1:8" x14ac:dyDescent="0.4">
      <c r="A56" s="4" t="s">
        <v>28</v>
      </c>
      <c r="B56" s="32" t="s">
        <v>15</v>
      </c>
      <c r="C56" s="104" t="s">
        <v>46</v>
      </c>
      <c r="D56" s="82" t="s">
        <v>47</v>
      </c>
      <c r="E56" s="17">
        <v>9765000</v>
      </c>
      <c r="F56" s="47">
        <v>0</v>
      </c>
      <c r="G56" s="17">
        <v>9765000</v>
      </c>
      <c r="H56" s="169">
        <v>9354422.6900000013</v>
      </c>
    </row>
    <row r="57" spans="1:8" ht="14.5" customHeight="1" x14ac:dyDescent="0.4">
      <c r="A57" s="5" t="s">
        <v>28</v>
      </c>
      <c r="B57" s="33" t="s">
        <v>57</v>
      </c>
      <c r="C57" s="105" t="s">
        <v>104</v>
      </c>
      <c r="D57" s="83" t="s">
        <v>105</v>
      </c>
      <c r="E57" s="16">
        <v>8465000</v>
      </c>
      <c r="F57" s="48">
        <v>0</v>
      </c>
      <c r="G57" s="16">
        <v>8465000</v>
      </c>
      <c r="H57" s="72">
        <v>8314422.6900000004</v>
      </c>
    </row>
    <row r="58" spans="1:8" ht="14.5" customHeight="1" x14ac:dyDescent="0.4">
      <c r="A58" s="5" t="s">
        <v>28</v>
      </c>
      <c r="B58" s="33" t="s">
        <v>57</v>
      </c>
      <c r="C58" s="105" t="s">
        <v>106</v>
      </c>
      <c r="D58" s="83" t="s">
        <v>107</v>
      </c>
      <c r="E58" s="16">
        <v>1300000</v>
      </c>
      <c r="F58" s="48">
        <v>0</v>
      </c>
      <c r="G58" s="16">
        <v>1300000</v>
      </c>
      <c r="H58" s="72">
        <v>1040000</v>
      </c>
    </row>
    <row r="59" spans="1:8" ht="14.5" customHeight="1" x14ac:dyDescent="0.4">
      <c r="A59" s="9" t="s">
        <v>28</v>
      </c>
      <c r="B59" s="115" t="s">
        <v>12</v>
      </c>
      <c r="C59" s="109" t="s">
        <v>48</v>
      </c>
      <c r="D59" s="88" t="s">
        <v>49</v>
      </c>
      <c r="E59" s="20">
        <v>21780000</v>
      </c>
      <c r="F59" s="46">
        <v>0</v>
      </c>
      <c r="G59" s="20">
        <v>21780000</v>
      </c>
      <c r="H59" s="170">
        <v>21730000</v>
      </c>
    </row>
    <row r="60" spans="1:8" x14ac:dyDescent="0.4">
      <c r="A60" s="4" t="s">
        <v>28</v>
      </c>
      <c r="B60" s="32" t="s">
        <v>15</v>
      </c>
      <c r="C60" s="104" t="s">
        <v>50</v>
      </c>
      <c r="D60" s="82" t="s">
        <v>51</v>
      </c>
      <c r="E60" s="17">
        <v>21780000</v>
      </c>
      <c r="F60" s="47">
        <v>0</v>
      </c>
      <c r="G60" s="17">
        <v>21780000</v>
      </c>
      <c r="H60" s="169">
        <v>21730000</v>
      </c>
    </row>
    <row r="61" spans="1:8" ht="14.5" customHeight="1" x14ac:dyDescent="0.4">
      <c r="A61" s="5" t="s">
        <v>28</v>
      </c>
      <c r="B61" s="33" t="s">
        <v>57</v>
      </c>
      <c r="C61" s="105" t="s">
        <v>108</v>
      </c>
      <c r="D61" s="83" t="s">
        <v>109</v>
      </c>
      <c r="E61" s="16">
        <v>5510000</v>
      </c>
      <c r="F61" s="48">
        <v>0</v>
      </c>
      <c r="G61" s="16">
        <v>5510000</v>
      </c>
      <c r="H61" s="72">
        <v>5510000</v>
      </c>
    </row>
    <row r="62" spans="1:8" ht="14.5" customHeight="1" x14ac:dyDescent="0.4">
      <c r="A62" s="5" t="s">
        <v>28</v>
      </c>
      <c r="B62" s="33" t="s">
        <v>57</v>
      </c>
      <c r="C62" s="108" t="s">
        <v>110</v>
      </c>
      <c r="D62" s="83" t="s">
        <v>111</v>
      </c>
      <c r="E62" s="16">
        <v>15800000</v>
      </c>
      <c r="F62" s="48">
        <v>0</v>
      </c>
      <c r="G62" s="16">
        <v>15800000</v>
      </c>
      <c r="H62" s="72">
        <v>15800000</v>
      </c>
    </row>
    <row r="63" spans="1:8" ht="14.5" customHeight="1" x14ac:dyDescent="0.4">
      <c r="A63" s="5" t="s">
        <v>28</v>
      </c>
      <c r="B63" s="33" t="s">
        <v>57</v>
      </c>
      <c r="C63" s="108" t="s">
        <v>112</v>
      </c>
      <c r="D63" s="83" t="s">
        <v>113</v>
      </c>
      <c r="E63" s="16">
        <v>180000</v>
      </c>
      <c r="F63" s="48">
        <v>0</v>
      </c>
      <c r="G63" s="16">
        <v>180000</v>
      </c>
      <c r="H63" s="72">
        <v>180000</v>
      </c>
    </row>
    <row r="64" spans="1:8" ht="14.5" customHeight="1" thickBot="1" x14ac:dyDescent="0.45">
      <c r="A64" s="5" t="s">
        <v>28</v>
      </c>
      <c r="B64" s="33" t="s">
        <v>57</v>
      </c>
      <c r="C64" s="105" t="s">
        <v>114</v>
      </c>
      <c r="D64" s="83" t="s">
        <v>115</v>
      </c>
      <c r="E64" s="16">
        <v>290000</v>
      </c>
      <c r="F64" s="48">
        <v>0</v>
      </c>
      <c r="G64" s="16">
        <v>290000</v>
      </c>
      <c r="H64" s="176">
        <v>240000</v>
      </c>
    </row>
    <row r="65" spans="1:8" ht="24" customHeight="1" thickBot="1" x14ac:dyDescent="0.55000000000000004">
      <c r="A65" s="101"/>
      <c r="B65" s="25"/>
      <c r="C65" s="110" t="s">
        <v>52</v>
      </c>
      <c r="D65" s="27"/>
      <c r="E65" s="29">
        <v>130293500</v>
      </c>
      <c r="F65" s="54">
        <v>400000</v>
      </c>
      <c r="G65" s="29">
        <v>130693500</v>
      </c>
      <c r="H65" s="54">
        <v>121647082.69</v>
      </c>
    </row>
    <row r="67" spans="1:8" ht="14.5" customHeight="1" x14ac:dyDescent="0.4">
      <c r="F67" s="12"/>
      <c r="H67" s="12"/>
    </row>
    <row r="68" spans="1:8" ht="14.5" customHeight="1" x14ac:dyDescent="0.4">
      <c r="F68" s="12"/>
      <c r="H68" s="12"/>
    </row>
    <row r="69" spans="1:8" ht="14.5" customHeight="1" x14ac:dyDescent="0.4"/>
    <row r="70" spans="1:8" ht="14.5" customHeight="1" x14ac:dyDescent="0.4"/>
    <row r="71" spans="1:8" ht="14.5" customHeight="1" x14ac:dyDescent="0.4"/>
    <row r="72" spans="1:8" ht="14.5" customHeight="1" x14ac:dyDescent="0.4"/>
    <row r="73" spans="1:8" ht="14.5" customHeight="1" x14ac:dyDescent="0.4"/>
    <row r="74" spans="1:8" ht="14.5" customHeight="1" x14ac:dyDescent="0.4"/>
    <row r="75" spans="1:8" ht="14.5" customHeight="1" x14ac:dyDescent="0.4"/>
    <row r="76" spans="1:8" ht="14.5" customHeight="1" x14ac:dyDescent="0.4"/>
  </sheetData>
  <mergeCells count="10">
    <mergeCell ref="A30:D30"/>
    <mergeCell ref="E30:E32"/>
    <mergeCell ref="F30:F32"/>
    <mergeCell ref="A1:D1"/>
    <mergeCell ref="E1:E3"/>
    <mergeCell ref="H1:H3"/>
    <mergeCell ref="H30:H32"/>
    <mergeCell ref="G1:G3"/>
    <mergeCell ref="G30:G32"/>
    <mergeCell ref="F1:F3"/>
  </mergeCells>
  <pageMargins left="0.78740157480314965" right="0.78740157480314965" top="0.98425196850393704" bottom="0.98425196850393704" header="0.11811023622047245" footer="0.11811023622047245"/>
  <pageSetup paperSize="8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3"/>
  <sheetViews>
    <sheetView topLeftCell="D1" zoomScale="90" zoomScaleNormal="90" workbookViewId="0">
      <pane ySplit="4" topLeftCell="A5" activePane="bottomLeft" state="frozen"/>
      <selection activeCell="C46" sqref="C46"/>
      <selection pane="bottomLeft" activeCell="H144" sqref="H144"/>
    </sheetView>
  </sheetViews>
  <sheetFormatPr defaultRowHeight="14.6" x14ac:dyDescent="0.4"/>
  <cols>
    <col min="1" max="1" width="7.4609375" customWidth="1"/>
    <col min="2" max="2" width="7" bestFit="1" customWidth="1"/>
    <col min="3" max="3" width="79" customWidth="1"/>
    <col min="4" max="4" width="18.4609375" customWidth="1"/>
    <col min="5" max="5" width="20" style="12" customWidth="1"/>
    <col min="6" max="6" width="18.15234375" style="44" bestFit="1" customWidth="1"/>
    <col min="7" max="7" width="17.84375" style="12" bestFit="1" customWidth="1"/>
    <col min="8" max="8" width="18.15234375" style="44" bestFit="1" customWidth="1"/>
    <col min="9" max="9" width="12.53515625" bestFit="1" customWidth="1"/>
  </cols>
  <sheetData>
    <row r="1" spans="1:8" ht="26.5" customHeight="1" x14ac:dyDescent="0.4">
      <c r="A1" s="416" t="s">
        <v>0</v>
      </c>
      <c r="B1" s="417"/>
      <c r="C1" s="417"/>
      <c r="D1" s="417"/>
      <c r="E1" s="418" t="s">
        <v>782</v>
      </c>
      <c r="F1" s="410" t="s">
        <v>783</v>
      </c>
      <c r="G1" s="418" t="s">
        <v>784</v>
      </c>
      <c r="H1" s="413" t="s">
        <v>1</v>
      </c>
    </row>
    <row r="2" spans="1:8" ht="14.5" customHeight="1" x14ac:dyDescent="0.4">
      <c r="A2" s="40"/>
      <c r="B2" s="41"/>
      <c r="C2" s="43" t="s">
        <v>781</v>
      </c>
      <c r="D2" s="43"/>
      <c r="E2" s="419"/>
      <c r="F2" s="411"/>
      <c r="G2" s="419"/>
      <c r="H2" s="414"/>
    </row>
    <row r="3" spans="1:8" ht="14.5" customHeight="1" thickTop="1" thickBot="1" x14ac:dyDescent="0.45">
      <c r="A3" s="98" t="s">
        <v>2</v>
      </c>
      <c r="B3" s="95" t="s">
        <v>3</v>
      </c>
      <c r="C3" s="102" t="s">
        <v>4</v>
      </c>
      <c r="D3" s="95" t="s">
        <v>5</v>
      </c>
      <c r="E3" s="420"/>
      <c r="F3" s="412"/>
      <c r="G3" s="420"/>
      <c r="H3" s="415"/>
    </row>
    <row r="4" spans="1:8" ht="23.9" customHeight="1" x14ac:dyDescent="0.4">
      <c r="A4" s="13"/>
      <c r="B4" s="122"/>
      <c r="C4" s="118" t="s">
        <v>53</v>
      </c>
      <c r="D4" s="148"/>
      <c r="E4" s="401">
        <v>3500000</v>
      </c>
      <c r="F4" s="404">
        <v>8000000</v>
      </c>
      <c r="G4" s="403">
        <v>11500000</v>
      </c>
      <c r="H4" s="45">
        <v>0</v>
      </c>
    </row>
    <row r="5" spans="1:8" ht="15" customHeight="1" x14ac:dyDescent="0.4">
      <c r="A5" s="368"/>
      <c r="B5" s="368"/>
      <c r="C5" s="392" t="s">
        <v>7</v>
      </c>
      <c r="D5" s="398"/>
      <c r="E5" s="402">
        <v>0</v>
      </c>
      <c r="F5" s="405">
        <v>0</v>
      </c>
      <c r="G5" s="396">
        <v>0</v>
      </c>
      <c r="H5" s="371">
        <v>0</v>
      </c>
    </row>
    <row r="6" spans="1:8" s="214" customFormat="1" ht="15" customHeight="1" x14ac:dyDescent="0.4">
      <c r="A6" s="370"/>
      <c r="B6" s="370"/>
      <c r="C6" s="393" t="s">
        <v>8</v>
      </c>
      <c r="D6" s="399"/>
      <c r="E6" s="402">
        <v>3500000</v>
      </c>
      <c r="F6" s="405">
        <v>0</v>
      </c>
      <c r="G6" s="396">
        <v>3500000</v>
      </c>
      <c r="H6" s="371">
        <v>0</v>
      </c>
    </row>
    <row r="7" spans="1:8" s="214" customFormat="1" ht="15" customHeight="1" x14ac:dyDescent="0.4">
      <c r="A7" s="370"/>
      <c r="B7" s="370"/>
      <c r="C7" s="394" t="s">
        <v>9</v>
      </c>
      <c r="D7" s="399"/>
      <c r="E7" s="402">
        <v>0</v>
      </c>
      <c r="F7" s="405">
        <v>0</v>
      </c>
      <c r="G7" s="396">
        <v>0</v>
      </c>
      <c r="H7" s="371">
        <v>0</v>
      </c>
    </row>
    <row r="8" spans="1:8" s="214" customFormat="1" ht="15" customHeight="1" x14ac:dyDescent="0.4">
      <c r="A8" s="367"/>
      <c r="B8" s="367"/>
      <c r="C8" s="395" t="s">
        <v>10</v>
      </c>
      <c r="D8" s="400"/>
      <c r="E8" s="397">
        <v>0</v>
      </c>
      <c r="F8" s="194">
        <v>8000000</v>
      </c>
      <c r="G8" s="193">
        <v>8000000</v>
      </c>
      <c r="H8" s="194">
        <v>0</v>
      </c>
    </row>
    <row r="9" spans="1:8" s="214" customFormat="1" ht="15" customHeight="1" x14ac:dyDescent="0.4">
      <c r="A9" s="195" t="s">
        <v>11</v>
      </c>
      <c r="B9" s="196" t="s">
        <v>12</v>
      </c>
      <c r="C9" s="197" t="s">
        <v>116</v>
      </c>
      <c r="D9" s="215" t="s">
        <v>54</v>
      </c>
      <c r="E9" s="198">
        <v>102947500</v>
      </c>
      <c r="F9" s="219">
        <v>-8000000</v>
      </c>
      <c r="G9" s="199">
        <v>94947500</v>
      </c>
      <c r="H9" s="198">
        <v>94947500</v>
      </c>
    </row>
    <row r="10" spans="1:8" s="214" customFormat="1" ht="15" customHeight="1" x14ac:dyDescent="0.4">
      <c r="A10" s="200" t="s">
        <v>11</v>
      </c>
      <c r="B10" s="201" t="s">
        <v>15</v>
      </c>
      <c r="C10" s="218" t="s">
        <v>117</v>
      </c>
      <c r="D10" s="216" t="s">
        <v>55</v>
      </c>
      <c r="E10" s="202">
        <v>102947500</v>
      </c>
      <c r="F10" s="220">
        <v>-8000000</v>
      </c>
      <c r="G10" s="203">
        <v>94947500</v>
      </c>
      <c r="H10" s="202">
        <v>94947500</v>
      </c>
    </row>
    <row r="11" spans="1:8" s="214" customFormat="1" ht="15" customHeight="1" x14ac:dyDescent="0.4">
      <c r="A11" s="204" t="s">
        <v>11</v>
      </c>
      <c r="B11" s="205" t="s">
        <v>57</v>
      </c>
      <c r="C11" s="206" t="s">
        <v>118</v>
      </c>
      <c r="D11" s="205" t="s">
        <v>56</v>
      </c>
      <c r="E11" s="207">
        <v>102947500</v>
      </c>
      <c r="F11" s="208">
        <v>-8000000</v>
      </c>
      <c r="G11" s="209">
        <v>94947500</v>
      </c>
      <c r="H11" s="207">
        <v>94947500</v>
      </c>
    </row>
    <row r="12" spans="1:8" s="214" customFormat="1" ht="15" customHeight="1" x14ac:dyDescent="0.4">
      <c r="A12" s="210" t="s">
        <v>11</v>
      </c>
      <c r="B12" s="211" t="s">
        <v>119</v>
      </c>
      <c r="C12" s="190" t="s">
        <v>120</v>
      </c>
      <c r="D12" s="217" t="s">
        <v>121</v>
      </c>
      <c r="E12" s="212">
        <v>102947500</v>
      </c>
      <c r="F12" s="213">
        <v>-8000000</v>
      </c>
      <c r="G12" s="212">
        <v>94947500</v>
      </c>
      <c r="H12" s="213">
        <v>94947500</v>
      </c>
    </row>
    <row r="13" spans="1:8" ht="14.5" customHeight="1" x14ac:dyDescent="0.4">
      <c r="A13" s="9" t="s">
        <v>11</v>
      </c>
      <c r="B13" s="115" t="s">
        <v>12</v>
      </c>
      <c r="C13" s="120" t="s">
        <v>13</v>
      </c>
      <c r="D13" s="141" t="s">
        <v>14</v>
      </c>
      <c r="E13" s="20">
        <v>2000000</v>
      </c>
      <c r="F13" s="46">
        <v>400000</v>
      </c>
      <c r="G13" s="34">
        <v>2400000</v>
      </c>
      <c r="H13" s="170">
        <v>0</v>
      </c>
    </row>
    <row r="14" spans="1:8" ht="15.9" x14ac:dyDescent="0.4">
      <c r="A14" s="4" t="s">
        <v>11</v>
      </c>
      <c r="B14" s="32" t="s">
        <v>15</v>
      </c>
      <c r="C14" s="104" t="s">
        <v>13</v>
      </c>
      <c r="D14" s="140" t="s">
        <v>16</v>
      </c>
      <c r="E14" s="21">
        <v>2000000</v>
      </c>
      <c r="F14" s="49">
        <v>400000</v>
      </c>
      <c r="G14" s="35">
        <v>2400000</v>
      </c>
      <c r="H14" s="172">
        <v>0</v>
      </c>
    </row>
    <row r="15" spans="1:8" ht="14.5" customHeight="1" x14ac:dyDescent="0.4">
      <c r="A15" s="5" t="s">
        <v>11</v>
      </c>
      <c r="B15" s="33" t="s">
        <v>57</v>
      </c>
      <c r="C15" s="105" t="s">
        <v>58</v>
      </c>
      <c r="D15" s="149" t="s">
        <v>59</v>
      </c>
      <c r="E15" s="22">
        <v>2000000</v>
      </c>
      <c r="F15" s="50">
        <v>400000</v>
      </c>
      <c r="G15" s="36">
        <v>2400000</v>
      </c>
      <c r="H15" s="173">
        <v>0</v>
      </c>
    </row>
    <row r="16" spans="1:8" ht="14.5" customHeight="1" x14ac:dyDescent="0.4">
      <c r="A16" s="10" t="s">
        <v>11</v>
      </c>
      <c r="B16" s="112" t="s">
        <v>119</v>
      </c>
      <c r="C16" s="106" t="s">
        <v>122</v>
      </c>
      <c r="D16" s="150" t="s">
        <v>123</v>
      </c>
      <c r="E16" s="18">
        <v>2000000</v>
      </c>
      <c r="F16" s="51">
        <v>400000</v>
      </c>
      <c r="G16" s="18">
        <v>2400000</v>
      </c>
      <c r="H16" s="51">
        <v>0</v>
      </c>
    </row>
    <row r="17" spans="1:8" ht="14.5" customHeight="1" x14ac:dyDescent="0.4">
      <c r="A17" s="5" t="s">
        <v>11</v>
      </c>
      <c r="B17" s="33" t="s">
        <v>57</v>
      </c>
      <c r="C17" s="105" t="s">
        <v>60</v>
      </c>
      <c r="D17" s="149" t="s">
        <v>61</v>
      </c>
      <c r="E17" s="22">
        <v>0</v>
      </c>
      <c r="F17" s="50">
        <v>0</v>
      </c>
      <c r="G17" s="36">
        <v>0</v>
      </c>
      <c r="H17" s="173">
        <v>0</v>
      </c>
    </row>
    <row r="18" spans="1:8" ht="14.5" customHeight="1" x14ac:dyDescent="0.4">
      <c r="A18" s="6" t="s">
        <v>11</v>
      </c>
      <c r="B18" s="114" t="s">
        <v>119</v>
      </c>
      <c r="C18" s="106" t="s">
        <v>124</v>
      </c>
      <c r="D18" s="151" t="s">
        <v>125</v>
      </c>
      <c r="E18" s="18">
        <v>0</v>
      </c>
      <c r="F18" s="51">
        <v>0</v>
      </c>
      <c r="G18" s="18">
        <v>0</v>
      </c>
      <c r="H18" s="51">
        <v>0</v>
      </c>
    </row>
    <row r="19" spans="1:8" ht="14.5" customHeight="1" x14ac:dyDescent="0.4">
      <c r="A19" s="9" t="s">
        <v>11</v>
      </c>
      <c r="B19" s="115" t="s">
        <v>12</v>
      </c>
      <c r="C19" s="121" t="s">
        <v>17</v>
      </c>
      <c r="D19" s="152" t="s">
        <v>18</v>
      </c>
      <c r="E19" s="23">
        <v>66000</v>
      </c>
      <c r="F19" s="53">
        <v>0</v>
      </c>
      <c r="G19" s="37">
        <v>66000</v>
      </c>
      <c r="H19" s="174">
        <v>66000</v>
      </c>
    </row>
    <row r="20" spans="1:8" x14ac:dyDescent="0.4">
      <c r="A20" s="4" t="s">
        <v>11</v>
      </c>
      <c r="B20" s="32" t="s">
        <v>15</v>
      </c>
      <c r="C20" s="104" t="s">
        <v>19</v>
      </c>
      <c r="D20" s="140" t="s">
        <v>20</v>
      </c>
      <c r="E20" s="17">
        <v>6000</v>
      </c>
      <c r="F20" s="47">
        <v>0</v>
      </c>
      <c r="G20" s="38">
        <v>6000</v>
      </c>
      <c r="H20" s="169">
        <v>6000</v>
      </c>
    </row>
    <row r="21" spans="1:8" ht="14.5" customHeight="1" x14ac:dyDescent="0.4">
      <c r="A21" s="5" t="s">
        <v>11</v>
      </c>
      <c r="B21" s="33" t="s">
        <v>57</v>
      </c>
      <c r="C21" s="105" t="s">
        <v>62</v>
      </c>
      <c r="D21" s="149" t="s">
        <v>63</v>
      </c>
      <c r="E21" s="16">
        <v>6000</v>
      </c>
      <c r="F21" s="48">
        <v>0</v>
      </c>
      <c r="G21" s="39">
        <v>6000</v>
      </c>
      <c r="H21" s="72">
        <v>6000</v>
      </c>
    </row>
    <row r="22" spans="1:8" ht="14.5" customHeight="1" x14ac:dyDescent="0.4">
      <c r="A22" s="6" t="s">
        <v>11</v>
      </c>
      <c r="B22" s="114" t="s">
        <v>119</v>
      </c>
      <c r="C22" s="106" t="s">
        <v>126</v>
      </c>
      <c r="D22" s="151" t="s">
        <v>127</v>
      </c>
      <c r="E22" s="18">
        <v>900</v>
      </c>
      <c r="F22" s="18">
        <v>0</v>
      </c>
      <c r="G22" s="18">
        <v>900</v>
      </c>
      <c r="H22" s="18" t="e">
        <v>#REF!</v>
      </c>
    </row>
    <row r="23" spans="1:8" ht="14.5" customHeight="1" x14ac:dyDescent="0.4">
      <c r="A23" s="6" t="s">
        <v>11</v>
      </c>
      <c r="B23" s="114" t="s">
        <v>119</v>
      </c>
      <c r="C23" s="106" t="s">
        <v>128</v>
      </c>
      <c r="D23" s="151" t="s">
        <v>129</v>
      </c>
      <c r="E23" s="18">
        <v>100</v>
      </c>
      <c r="F23" s="18">
        <v>0</v>
      </c>
      <c r="G23" s="18">
        <v>100</v>
      </c>
      <c r="H23" s="18" t="e">
        <v>#REF!</v>
      </c>
    </row>
    <row r="24" spans="1:8" ht="14.5" customHeight="1" x14ac:dyDescent="0.4">
      <c r="A24" s="6" t="s">
        <v>11</v>
      </c>
      <c r="B24" s="114" t="s">
        <v>119</v>
      </c>
      <c r="C24" s="106" t="s">
        <v>130</v>
      </c>
      <c r="D24" s="151" t="s">
        <v>131</v>
      </c>
      <c r="E24" s="358">
        <v>5000</v>
      </c>
      <c r="F24" s="358" t="e">
        <v>#REF!</v>
      </c>
      <c r="G24" s="358">
        <v>5000</v>
      </c>
      <c r="H24" s="18">
        <v>500</v>
      </c>
    </row>
    <row r="25" spans="1:8" ht="14.5" customHeight="1" x14ac:dyDescent="0.4">
      <c r="A25" s="4" t="s">
        <v>11</v>
      </c>
      <c r="B25" s="32" t="s">
        <v>15</v>
      </c>
      <c r="C25" s="104" t="s">
        <v>21</v>
      </c>
      <c r="D25" s="140" t="s">
        <v>22</v>
      </c>
      <c r="E25" s="17">
        <v>60000</v>
      </c>
      <c r="F25" s="47">
        <v>0</v>
      </c>
      <c r="G25" s="38">
        <v>60000</v>
      </c>
      <c r="H25" s="169">
        <v>60000</v>
      </c>
    </row>
    <row r="26" spans="1:8" ht="14.5" customHeight="1" x14ac:dyDescent="0.4">
      <c r="A26" s="5" t="s">
        <v>11</v>
      </c>
      <c r="B26" s="33" t="s">
        <v>57</v>
      </c>
      <c r="C26" s="105" t="s">
        <v>64</v>
      </c>
      <c r="D26" s="149" t="s">
        <v>65</v>
      </c>
      <c r="E26" s="16">
        <v>60000</v>
      </c>
      <c r="F26" s="48">
        <v>0</v>
      </c>
      <c r="G26" s="39">
        <v>60000</v>
      </c>
      <c r="H26" s="72">
        <v>60000</v>
      </c>
    </row>
    <row r="27" spans="1:8" ht="14.5" customHeight="1" x14ac:dyDescent="0.4">
      <c r="A27" s="116" t="s">
        <v>11</v>
      </c>
      <c r="B27" s="123" t="s">
        <v>119</v>
      </c>
      <c r="C27" s="106" t="s">
        <v>132</v>
      </c>
      <c r="D27" s="153" t="s">
        <v>133</v>
      </c>
      <c r="E27" s="18">
        <v>0</v>
      </c>
      <c r="F27" s="51">
        <v>0</v>
      </c>
      <c r="G27" s="18">
        <v>0</v>
      </c>
      <c r="H27" s="51">
        <v>0</v>
      </c>
    </row>
    <row r="28" spans="1:8" ht="14.5" customHeight="1" x14ac:dyDescent="0.4">
      <c r="A28" s="116" t="s">
        <v>11</v>
      </c>
      <c r="B28" s="123" t="s">
        <v>119</v>
      </c>
      <c r="C28" s="106" t="s">
        <v>134</v>
      </c>
      <c r="D28" s="153" t="s">
        <v>135</v>
      </c>
      <c r="E28" s="18">
        <v>60000</v>
      </c>
      <c r="F28" s="51">
        <v>0</v>
      </c>
      <c r="G28" s="18">
        <v>60000</v>
      </c>
      <c r="H28" s="51">
        <v>60000</v>
      </c>
    </row>
    <row r="29" spans="1:8" ht="14.5" customHeight="1" x14ac:dyDescent="0.4">
      <c r="A29" s="5" t="s">
        <v>11</v>
      </c>
      <c r="B29" s="33" t="s">
        <v>57</v>
      </c>
      <c r="C29" s="105" t="s">
        <v>66</v>
      </c>
      <c r="D29" s="149" t="s">
        <v>67</v>
      </c>
      <c r="E29" s="16">
        <v>0</v>
      </c>
      <c r="F29" s="48">
        <v>0</v>
      </c>
      <c r="G29" s="39">
        <v>0</v>
      </c>
      <c r="H29" s="72">
        <v>0</v>
      </c>
    </row>
    <row r="30" spans="1:8" ht="14.5" customHeight="1" x14ac:dyDescent="0.4">
      <c r="A30" s="6" t="s">
        <v>11</v>
      </c>
      <c r="B30" s="114" t="s">
        <v>119</v>
      </c>
      <c r="C30" s="106" t="s">
        <v>66</v>
      </c>
      <c r="D30" s="151" t="s">
        <v>136</v>
      </c>
      <c r="E30" s="18">
        <v>0</v>
      </c>
      <c r="F30" s="51">
        <v>0</v>
      </c>
      <c r="G30" s="18">
        <v>0</v>
      </c>
      <c r="H30" s="51">
        <v>0</v>
      </c>
    </row>
    <row r="31" spans="1:8" ht="14.5" customHeight="1" x14ac:dyDescent="0.4">
      <c r="A31" s="9" t="s">
        <v>11</v>
      </c>
      <c r="B31" s="115" t="s">
        <v>12</v>
      </c>
      <c r="C31" s="120" t="s">
        <v>23</v>
      </c>
      <c r="D31" s="141" t="s">
        <v>24</v>
      </c>
      <c r="E31" s="20">
        <v>21780000</v>
      </c>
      <c r="F31" s="46">
        <v>0</v>
      </c>
      <c r="G31" s="34">
        <v>21780000</v>
      </c>
      <c r="H31" s="34">
        <v>21730000</v>
      </c>
    </row>
    <row r="32" spans="1:8" ht="14.5" customHeight="1" x14ac:dyDescent="0.4">
      <c r="A32" s="4" t="s">
        <v>11</v>
      </c>
      <c r="B32" s="32" t="s">
        <v>15</v>
      </c>
      <c r="C32" s="104" t="s">
        <v>25</v>
      </c>
      <c r="D32" s="140" t="s">
        <v>26</v>
      </c>
      <c r="E32" s="17">
        <v>21780000</v>
      </c>
      <c r="F32" s="47">
        <v>0</v>
      </c>
      <c r="G32" s="38">
        <v>21780000</v>
      </c>
      <c r="H32" s="38">
        <v>21730000</v>
      </c>
    </row>
    <row r="33" spans="1:8" ht="14.5" customHeight="1" x14ac:dyDescent="0.4">
      <c r="A33" s="5" t="s">
        <v>11</v>
      </c>
      <c r="B33" s="33" t="s">
        <v>57</v>
      </c>
      <c r="C33" s="105" t="s">
        <v>68</v>
      </c>
      <c r="D33" s="149" t="s">
        <v>69</v>
      </c>
      <c r="E33" s="39">
        <v>5510000</v>
      </c>
      <c r="F33" s="72">
        <v>0</v>
      </c>
      <c r="G33" s="39">
        <v>5510000</v>
      </c>
      <c r="H33" s="39">
        <v>5510000</v>
      </c>
    </row>
    <row r="34" spans="1:8" ht="14.5" customHeight="1" x14ac:dyDescent="0.4">
      <c r="A34" s="117" t="s">
        <v>11</v>
      </c>
      <c r="B34" s="124" t="s">
        <v>119</v>
      </c>
      <c r="C34" s="106" t="s">
        <v>137</v>
      </c>
      <c r="D34" s="61" t="s">
        <v>138</v>
      </c>
      <c r="E34" s="18">
        <v>5000000</v>
      </c>
      <c r="F34" s="51">
        <v>0</v>
      </c>
      <c r="G34" s="18">
        <v>5000000</v>
      </c>
      <c r="H34" s="18">
        <v>5000000</v>
      </c>
    </row>
    <row r="35" spans="1:8" ht="14.5" customHeight="1" x14ac:dyDescent="0.4">
      <c r="A35" s="10" t="s">
        <v>11</v>
      </c>
      <c r="B35" s="112" t="s">
        <v>119</v>
      </c>
      <c r="C35" s="106" t="s">
        <v>139</v>
      </c>
      <c r="D35" s="150" t="s">
        <v>140</v>
      </c>
      <c r="E35" s="18">
        <v>510000</v>
      </c>
      <c r="F35" s="51">
        <v>0</v>
      </c>
      <c r="G35" s="18">
        <v>510000</v>
      </c>
      <c r="H35" s="18">
        <v>510000</v>
      </c>
    </row>
    <row r="36" spans="1:8" ht="14.5" customHeight="1" x14ac:dyDescent="0.4">
      <c r="A36" s="5" t="s">
        <v>11</v>
      </c>
      <c r="B36" s="33" t="s">
        <v>57</v>
      </c>
      <c r="C36" s="105" t="s">
        <v>70</v>
      </c>
      <c r="D36" s="149" t="s">
        <v>71</v>
      </c>
      <c r="E36" s="16">
        <v>15800000</v>
      </c>
      <c r="F36" s="48">
        <v>0</v>
      </c>
      <c r="G36" s="39">
        <v>15800000</v>
      </c>
      <c r="H36" s="39">
        <v>15800000</v>
      </c>
    </row>
    <row r="37" spans="1:8" ht="14.5" customHeight="1" x14ac:dyDescent="0.4">
      <c r="A37" s="10" t="s">
        <v>11</v>
      </c>
      <c r="B37" s="112" t="s">
        <v>119</v>
      </c>
      <c r="C37" s="106" t="s">
        <v>141</v>
      </c>
      <c r="D37" s="150" t="s">
        <v>142</v>
      </c>
      <c r="E37" s="18">
        <v>11300000</v>
      </c>
      <c r="F37" s="51">
        <v>0</v>
      </c>
      <c r="G37" s="18">
        <v>11300000</v>
      </c>
      <c r="H37" s="18">
        <v>11300000</v>
      </c>
    </row>
    <row r="38" spans="1:8" ht="14.5" customHeight="1" x14ac:dyDescent="0.4">
      <c r="A38" s="10" t="s">
        <v>11</v>
      </c>
      <c r="B38" s="112" t="s">
        <v>119</v>
      </c>
      <c r="C38" s="106" t="s">
        <v>143</v>
      </c>
      <c r="D38" s="150" t="s">
        <v>144</v>
      </c>
      <c r="E38" s="18">
        <v>4000000</v>
      </c>
      <c r="F38" s="51">
        <v>0</v>
      </c>
      <c r="G38" s="18">
        <v>4000000</v>
      </c>
      <c r="H38" s="18">
        <v>4000000</v>
      </c>
    </row>
    <row r="39" spans="1:8" ht="14.5" customHeight="1" x14ac:dyDescent="0.4">
      <c r="A39" s="10" t="s">
        <v>11</v>
      </c>
      <c r="B39" s="112" t="s">
        <v>119</v>
      </c>
      <c r="C39" s="106" t="s">
        <v>145</v>
      </c>
      <c r="D39" s="150" t="s">
        <v>146</v>
      </c>
      <c r="E39" s="18">
        <v>500000</v>
      </c>
      <c r="F39" s="51">
        <v>0</v>
      </c>
      <c r="G39" s="18">
        <v>500000</v>
      </c>
      <c r="H39" s="18">
        <v>500000</v>
      </c>
    </row>
    <row r="40" spans="1:8" ht="14.5" customHeight="1" x14ac:dyDescent="0.4">
      <c r="A40" s="5" t="s">
        <v>11</v>
      </c>
      <c r="B40" s="33" t="s">
        <v>57</v>
      </c>
      <c r="C40" s="105" t="s">
        <v>72</v>
      </c>
      <c r="D40" s="149" t="s">
        <v>73</v>
      </c>
      <c r="E40" s="16">
        <v>180000</v>
      </c>
      <c r="F40" s="48">
        <v>0</v>
      </c>
      <c r="G40" s="39">
        <v>180000</v>
      </c>
      <c r="H40" s="39">
        <v>180000</v>
      </c>
    </row>
    <row r="41" spans="1:8" ht="14.5" customHeight="1" x14ac:dyDescent="0.4">
      <c r="A41" s="10" t="s">
        <v>11</v>
      </c>
      <c r="B41" s="112" t="s">
        <v>119</v>
      </c>
      <c r="C41" s="106" t="s">
        <v>147</v>
      </c>
      <c r="D41" s="150" t="s">
        <v>148</v>
      </c>
      <c r="E41" s="18">
        <v>100000</v>
      </c>
      <c r="F41" s="51">
        <v>0</v>
      </c>
      <c r="G41" s="18">
        <v>100000</v>
      </c>
      <c r="H41" s="18">
        <v>100000</v>
      </c>
    </row>
    <row r="42" spans="1:8" ht="14.5" customHeight="1" x14ac:dyDescent="0.4">
      <c r="A42" s="10" t="s">
        <v>11</v>
      </c>
      <c r="B42" s="112" t="s">
        <v>119</v>
      </c>
      <c r="C42" s="106" t="s">
        <v>149</v>
      </c>
      <c r="D42" s="150" t="s">
        <v>150</v>
      </c>
      <c r="E42" s="18">
        <v>80000</v>
      </c>
      <c r="F42" s="51">
        <v>0</v>
      </c>
      <c r="G42" s="18">
        <v>80000</v>
      </c>
      <c r="H42" s="18">
        <v>80000</v>
      </c>
    </row>
    <row r="43" spans="1:8" ht="14.5" customHeight="1" x14ac:dyDescent="0.4">
      <c r="A43" s="10" t="s">
        <v>11</v>
      </c>
      <c r="B43" s="112" t="s">
        <v>119</v>
      </c>
      <c r="C43" s="106" t="s">
        <v>151</v>
      </c>
      <c r="D43" s="150" t="s">
        <v>152</v>
      </c>
      <c r="E43" s="18">
        <v>0</v>
      </c>
      <c r="F43" s="51">
        <v>0</v>
      </c>
      <c r="G43" s="18">
        <v>0</v>
      </c>
      <c r="H43" s="18">
        <v>0</v>
      </c>
    </row>
    <row r="44" spans="1:8" ht="14.5" customHeight="1" x14ac:dyDescent="0.4">
      <c r="A44" s="5" t="s">
        <v>11</v>
      </c>
      <c r="B44" s="33" t="s">
        <v>57</v>
      </c>
      <c r="C44" s="105" t="s">
        <v>74</v>
      </c>
      <c r="D44" s="149" t="s">
        <v>75</v>
      </c>
      <c r="E44" s="16">
        <v>290000</v>
      </c>
      <c r="F44" s="48">
        <v>0</v>
      </c>
      <c r="G44" s="39">
        <v>290000</v>
      </c>
      <c r="H44" s="39">
        <v>240000</v>
      </c>
    </row>
    <row r="45" spans="1:8" ht="14.5" customHeight="1" x14ac:dyDescent="0.4">
      <c r="A45" s="10" t="s">
        <v>11</v>
      </c>
      <c r="B45" s="112" t="s">
        <v>119</v>
      </c>
      <c r="C45" s="106" t="s">
        <v>153</v>
      </c>
      <c r="D45" s="150" t="s">
        <v>154</v>
      </c>
      <c r="E45" s="18">
        <v>20000</v>
      </c>
      <c r="F45" s="51">
        <v>0</v>
      </c>
      <c r="G45" s="18">
        <v>20000</v>
      </c>
      <c r="H45" s="18">
        <v>20000</v>
      </c>
    </row>
    <row r="46" spans="1:8" ht="14.5" customHeight="1" x14ac:dyDescent="0.4">
      <c r="A46" s="10" t="s">
        <v>11</v>
      </c>
      <c r="B46" s="112" t="s">
        <v>119</v>
      </c>
      <c r="C46" s="106" t="s">
        <v>155</v>
      </c>
      <c r="D46" s="150" t="s">
        <v>156</v>
      </c>
      <c r="E46" s="18">
        <v>60000</v>
      </c>
      <c r="F46" s="51">
        <v>0</v>
      </c>
      <c r="G46" s="18">
        <v>60000</v>
      </c>
      <c r="H46" s="18">
        <v>10000</v>
      </c>
    </row>
    <row r="47" spans="1:8" ht="14.5" customHeight="1" thickBot="1" x14ac:dyDescent="0.45">
      <c r="A47" s="10" t="s">
        <v>11</v>
      </c>
      <c r="B47" s="125" t="s">
        <v>119</v>
      </c>
      <c r="C47" s="106" t="s">
        <v>157</v>
      </c>
      <c r="D47" s="154" t="s">
        <v>158</v>
      </c>
      <c r="E47" s="18">
        <v>210000</v>
      </c>
      <c r="F47" s="51">
        <v>0</v>
      </c>
      <c r="G47" s="171">
        <v>210000</v>
      </c>
      <c r="H47" s="171">
        <v>210000</v>
      </c>
    </row>
    <row r="48" spans="1:8" ht="20.25" customHeight="1" thickBot="1" x14ac:dyDescent="0.55000000000000004">
      <c r="A48" s="25"/>
      <c r="B48" s="25"/>
      <c r="C48" s="26" t="s">
        <v>27</v>
      </c>
      <c r="D48" s="27"/>
      <c r="E48" s="54">
        <v>130293500</v>
      </c>
      <c r="F48" s="54">
        <v>400000</v>
      </c>
      <c r="G48" s="29">
        <v>130693500</v>
      </c>
      <c r="H48" s="29">
        <v>116743500</v>
      </c>
    </row>
    <row r="49" spans="1:9" ht="26.15" customHeight="1" x14ac:dyDescent="0.4">
      <c r="A49" s="63"/>
      <c r="B49" s="63"/>
      <c r="C49" s="64"/>
      <c r="D49" s="65"/>
      <c r="E49" s="67"/>
      <c r="F49" s="68"/>
      <c r="G49" s="67"/>
      <c r="H49" s="68"/>
    </row>
    <row r="50" spans="1:9" ht="14.5" customHeight="1" x14ac:dyDescent="0.4">
      <c r="A50" s="416" t="s">
        <v>0</v>
      </c>
      <c r="B50" s="417"/>
      <c r="C50" s="417"/>
      <c r="D50" s="417"/>
      <c r="E50" s="418" t="s">
        <v>782</v>
      </c>
      <c r="F50" s="410" t="s">
        <v>783</v>
      </c>
      <c r="G50" s="418" t="s">
        <v>784</v>
      </c>
      <c r="H50" s="413" t="s">
        <v>1</v>
      </c>
    </row>
    <row r="51" spans="1:9" ht="14.5" customHeight="1" x14ac:dyDescent="0.4">
      <c r="A51" s="40"/>
      <c r="B51" s="41"/>
      <c r="C51" s="43" t="s">
        <v>781</v>
      </c>
      <c r="D51" s="43"/>
      <c r="E51" s="419"/>
      <c r="F51" s="411"/>
      <c r="G51" s="419"/>
      <c r="H51" s="414"/>
    </row>
    <row r="52" spans="1:9" ht="14.5" customHeight="1" x14ac:dyDescent="0.4">
      <c r="A52" s="98" t="s">
        <v>2</v>
      </c>
      <c r="B52" s="95" t="s">
        <v>3</v>
      </c>
      <c r="C52" s="102" t="s">
        <v>4</v>
      </c>
      <c r="D52" s="95" t="s">
        <v>5</v>
      </c>
      <c r="E52" s="420"/>
      <c r="F52" s="412"/>
      <c r="G52" s="420"/>
      <c r="H52" s="415"/>
    </row>
    <row r="53" spans="1:9" ht="23.9" customHeight="1" x14ac:dyDescent="0.4">
      <c r="A53" s="99" t="s">
        <v>28</v>
      </c>
      <c r="B53" s="111" t="s">
        <v>12</v>
      </c>
      <c r="C53" s="103" t="s">
        <v>29</v>
      </c>
      <c r="D53" s="96" t="s">
        <v>30</v>
      </c>
      <c r="E53" s="69">
        <v>98748500</v>
      </c>
      <c r="F53" s="73">
        <v>400000</v>
      </c>
      <c r="G53" s="70">
        <v>99148500</v>
      </c>
      <c r="H53" s="70">
        <v>90562660</v>
      </c>
    </row>
    <row r="54" spans="1:9" x14ac:dyDescent="0.4">
      <c r="A54" s="4" t="s">
        <v>28</v>
      </c>
      <c r="B54" s="32" t="s">
        <v>15</v>
      </c>
      <c r="C54" s="104" t="s">
        <v>31</v>
      </c>
      <c r="D54" s="82" t="s">
        <v>32</v>
      </c>
      <c r="E54" s="17">
        <v>65025000</v>
      </c>
      <c r="F54" s="47">
        <v>145000</v>
      </c>
      <c r="G54" s="38">
        <v>65170000</v>
      </c>
      <c r="H54" s="38">
        <v>60170000</v>
      </c>
      <c r="I54" s="59"/>
    </row>
    <row r="55" spans="1:9" ht="14.5" customHeight="1" x14ac:dyDescent="0.4">
      <c r="A55" s="5" t="s">
        <v>28</v>
      </c>
      <c r="B55" s="33" t="s">
        <v>57</v>
      </c>
      <c r="C55" s="105" t="s">
        <v>76</v>
      </c>
      <c r="D55" s="83" t="s">
        <v>77</v>
      </c>
      <c r="E55" s="16">
        <v>45925000</v>
      </c>
      <c r="F55" s="48">
        <v>-50000</v>
      </c>
      <c r="G55" s="39">
        <v>45875000</v>
      </c>
      <c r="H55" s="39">
        <v>45875000</v>
      </c>
      <c r="I55" s="59"/>
    </row>
    <row r="56" spans="1:9" ht="14.5" customHeight="1" x14ac:dyDescent="0.4">
      <c r="A56" s="10" t="s">
        <v>28</v>
      </c>
      <c r="B56" s="112" t="s">
        <v>119</v>
      </c>
      <c r="C56" s="106" t="s">
        <v>159</v>
      </c>
      <c r="D56" s="84" t="s">
        <v>160</v>
      </c>
      <c r="E56" s="18">
        <v>42585000</v>
      </c>
      <c r="F56" s="51">
        <v>-50000</v>
      </c>
      <c r="G56" s="18">
        <v>42535000</v>
      </c>
      <c r="H56" s="18">
        <v>42535000</v>
      </c>
      <c r="I56" s="59"/>
    </row>
    <row r="57" spans="1:9" ht="14.5" customHeight="1" x14ac:dyDescent="0.4">
      <c r="A57" s="10" t="s">
        <v>28</v>
      </c>
      <c r="B57" s="112" t="s">
        <v>119</v>
      </c>
      <c r="C57" s="106" t="s">
        <v>161</v>
      </c>
      <c r="D57" s="84" t="s">
        <v>162</v>
      </c>
      <c r="E57" s="18">
        <v>3340000</v>
      </c>
      <c r="F57" s="51">
        <v>0</v>
      </c>
      <c r="G57" s="18">
        <v>3340000</v>
      </c>
      <c r="H57" s="18">
        <v>3340000</v>
      </c>
    </row>
    <row r="58" spans="1:9" ht="14.5" customHeight="1" x14ac:dyDescent="0.4">
      <c r="A58" s="5" t="s">
        <v>28</v>
      </c>
      <c r="B58" s="33" t="s">
        <v>57</v>
      </c>
      <c r="C58" s="105" t="s">
        <v>78</v>
      </c>
      <c r="D58" s="83" t="s">
        <v>79</v>
      </c>
      <c r="E58" s="16">
        <v>19100000</v>
      </c>
      <c r="F58" s="48">
        <v>195000</v>
      </c>
      <c r="G58" s="39">
        <v>19295000</v>
      </c>
      <c r="H58" s="39">
        <v>14295000</v>
      </c>
    </row>
    <row r="59" spans="1:9" ht="14.5" customHeight="1" x14ac:dyDescent="0.4">
      <c r="A59" s="10" t="s">
        <v>28</v>
      </c>
      <c r="B59" s="112" t="s">
        <v>119</v>
      </c>
      <c r="C59" s="106" t="s">
        <v>163</v>
      </c>
      <c r="D59" s="84" t="s">
        <v>164</v>
      </c>
      <c r="E59" s="18">
        <v>12700000</v>
      </c>
      <c r="F59" s="51">
        <v>150000</v>
      </c>
      <c r="G59" s="18">
        <v>12850000</v>
      </c>
      <c r="H59" s="18">
        <v>12850000</v>
      </c>
    </row>
    <row r="60" spans="1:9" ht="14.5" customHeight="1" x14ac:dyDescent="0.4">
      <c r="A60" s="10" t="s">
        <v>28</v>
      </c>
      <c r="B60" s="112" t="s">
        <v>119</v>
      </c>
      <c r="C60" s="106" t="s">
        <v>165</v>
      </c>
      <c r="D60" s="84" t="s">
        <v>166</v>
      </c>
      <c r="E60" s="18">
        <v>6400000</v>
      </c>
      <c r="F60" s="51">
        <v>45000</v>
      </c>
      <c r="G60" s="18">
        <v>6445000</v>
      </c>
      <c r="H60" s="18">
        <v>1445000</v>
      </c>
    </row>
    <row r="61" spans="1:9" ht="14.5" customHeight="1" x14ac:dyDescent="0.4">
      <c r="A61" s="4" t="s">
        <v>28</v>
      </c>
      <c r="B61" s="32" t="s">
        <v>15</v>
      </c>
      <c r="C61" s="104" t="s">
        <v>33</v>
      </c>
      <c r="D61" s="82" t="s">
        <v>34</v>
      </c>
      <c r="E61" s="17">
        <v>3520000</v>
      </c>
      <c r="F61" s="47">
        <v>0</v>
      </c>
      <c r="G61" s="38">
        <v>3520000</v>
      </c>
      <c r="H61" s="38">
        <v>3520000</v>
      </c>
    </row>
    <row r="62" spans="1:9" ht="14.5" customHeight="1" x14ac:dyDescent="0.4">
      <c r="A62" s="5" t="s">
        <v>28</v>
      </c>
      <c r="B62" s="33" t="s">
        <v>57</v>
      </c>
      <c r="C62" s="105" t="s">
        <v>80</v>
      </c>
      <c r="D62" s="83" t="s">
        <v>81</v>
      </c>
      <c r="E62" s="16">
        <v>3520000</v>
      </c>
      <c r="F62" s="48">
        <v>0</v>
      </c>
      <c r="G62" s="39">
        <v>3520000</v>
      </c>
      <c r="H62" s="39">
        <v>3520000</v>
      </c>
    </row>
    <row r="63" spans="1:9" ht="14.5" customHeight="1" x14ac:dyDescent="0.4">
      <c r="A63" s="10" t="s">
        <v>28</v>
      </c>
      <c r="B63" s="112" t="s">
        <v>119</v>
      </c>
      <c r="C63" s="106" t="s">
        <v>167</v>
      </c>
      <c r="D63" s="84" t="s">
        <v>168</v>
      </c>
      <c r="E63" s="18">
        <v>3480000</v>
      </c>
      <c r="F63" s="51">
        <v>0</v>
      </c>
      <c r="G63" s="18">
        <v>3480000</v>
      </c>
      <c r="H63" s="18">
        <v>3480000</v>
      </c>
    </row>
    <row r="64" spans="1:9" ht="14.5" customHeight="1" x14ac:dyDescent="0.4">
      <c r="A64" s="10" t="s">
        <v>28</v>
      </c>
      <c r="B64" s="112" t="s">
        <v>119</v>
      </c>
      <c r="C64" s="106" t="s">
        <v>169</v>
      </c>
      <c r="D64" s="84" t="s">
        <v>170</v>
      </c>
      <c r="E64" s="18">
        <v>40000</v>
      </c>
      <c r="F64" s="51">
        <v>0</v>
      </c>
      <c r="G64" s="18">
        <v>40000</v>
      </c>
      <c r="H64" s="18">
        <v>40000</v>
      </c>
    </row>
    <row r="65" spans="1:8" ht="14.5" customHeight="1" x14ac:dyDescent="0.4">
      <c r="A65" s="4" t="s">
        <v>28</v>
      </c>
      <c r="B65" s="32" t="s">
        <v>15</v>
      </c>
      <c r="C65" s="104" t="s">
        <v>35</v>
      </c>
      <c r="D65" s="82" t="s">
        <v>36</v>
      </c>
      <c r="E65" s="17">
        <v>19353500</v>
      </c>
      <c r="F65" s="47">
        <v>255000</v>
      </c>
      <c r="G65" s="38">
        <v>19608500</v>
      </c>
      <c r="H65" s="38">
        <v>16662400</v>
      </c>
    </row>
    <row r="66" spans="1:8" ht="14.5" customHeight="1" x14ac:dyDescent="0.4">
      <c r="A66" s="5" t="s">
        <v>28</v>
      </c>
      <c r="B66" s="33" t="s">
        <v>57</v>
      </c>
      <c r="C66" s="105" t="s">
        <v>82</v>
      </c>
      <c r="D66" s="83" t="s">
        <v>83</v>
      </c>
      <c r="E66" s="16">
        <v>82000</v>
      </c>
      <c r="F66" s="48">
        <v>10000</v>
      </c>
      <c r="G66" s="39">
        <v>92000</v>
      </c>
      <c r="H66" s="39">
        <v>73600</v>
      </c>
    </row>
    <row r="67" spans="1:8" ht="14.5" customHeight="1" x14ac:dyDescent="0.4">
      <c r="A67" s="10" t="s">
        <v>28</v>
      </c>
      <c r="B67" s="112" t="s">
        <v>119</v>
      </c>
      <c r="C67" s="106" t="s">
        <v>171</v>
      </c>
      <c r="D67" s="84" t="s">
        <v>172</v>
      </c>
      <c r="E67" s="18">
        <v>2000</v>
      </c>
      <c r="F67" s="51">
        <v>0</v>
      </c>
      <c r="G67" s="18">
        <v>2000</v>
      </c>
      <c r="H67" s="18">
        <v>1600</v>
      </c>
    </row>
    <row r="68" spans="1:8" ht="14.5" customHeight="1" x14ac:dyDescent="0.4">
      <c r="A68" s="10" t="s">
        <v>28</v>
      </c>
      <c r="B68" s="112" t="s">
        <v>119</v>
      </c>
      <c r="C68" s="106" t="s">
        <v>173</v>
      </c>
      <c r="D68" s="84" t="s">
        <v>174</v>
      </c>
      <c r="E68" s="18">
        <v>75000</v>
      </c>
      <c r="F68" s="51">
        <v>10000</v>
      </c>
      <c r="G68" s="18">
        <v>85000</v>
      </c>
      <c r="H68" s="18">
        <v>68000</v>
      </c>
    </row>
    <row r="69" spans="1:8" ht="14.5" customHeight="1" x14ac:dyDescent="0.4">
      <c r="A69" s="10" t="s">
        <v>28</v>
      </c>
      <c r="B69" s="112" t="s">
        <v>119</v>
      </c>
      <c r="C69" s="106" t="s">
        <v>175</v>
      </c>
      <c r="D69" s="84" t="s">
        <v>176</v>
      </c>
      <c r="E69" s="18">
        <v>5000</v>
      </c>
      <c r="F69" s="51">
        <v>0</v>
      </c>
      <c r="G69" s="18">
        <v>5000</v>
      </c>
      <c r="H69" s="18">
        <v>4000</v>
      </c>
    </row>
    <row r="70" spans="1:8" ht="14.5" customHeight="1" x14ac:dyDescent="0.4">
      <c r="A70" s="5" t="s">
        <v>28</v>
      </c>
      <c r="B70" s="33" t="s">
        <v>57</v>
      </c>
      <c r="C70" s="105" t="s">
        <v>84</v>
      </c>
      <c r="D70" s="83" t="s">
        <v>85</v>
      </c>
      <c r="E70" s="16">
        <v>19271500</v>
      </c>
      <c r="F70" s="48">
        <v>245000</v>
      </c>
      <c r="G70" s="39">
        <v>19516500</v>
      </c>
      <c r="H70" s="39">
        <v>16588800</v>
      </c>
    </row>
    <row r="71" spans="1:8" ht="14.5" customHeight="1" x14ac:dyDescent="0.4">
      <c r="A71" s="10" t="s">
        <v>28</v>
      </c>
      <c r="B71" s="112" t="s">
        <v>119</v>
      </c>
      <c r="C71" s="106" t="s">
        <v>177</v>
      </c>
      <c r="D71" s="84" t="s">
        <v>178</v>
      </c>
      <c r="E71" s="18">
        <v>1709000</v>
      </c>
      <c r="F71" s="51">
        <v>-55000</v>
      </c>
      <c r="G71" s="18">
        <v>1654000</v>
      </c>
      <c r="H71" s="18">
        <v>1654000</v>
      </c>
    </row>
    <row r="72" spans="1:8" ht="14.5" customHeight="1" x14ac:dyDescent="0.4">
      <c r="A72" s="10" t="s">
        <v>28</v>
      </c>
      <c r="B72" s="112" t="s">
        <v>119</v>
      </c>
      <c r="C72" s="107" t="s">
        <v>179</v>
      </c>
      <c r="D72" s="84" t="s">
        <v>180</v>
      </c>
      <c r="E72" s="18">
        <v>1405000</v>
      </c>
      <c r="F72" s="51">
        <v>-150000</v>
      </c>
      <c r="G72" s="18">
        <v>1255000</v>
      </c>
      <c r="H72" s="18">
        <v>1004000</v>
      </c>
    </row>
    <row r="73" spans="1:8" ht="14.5" customHeight="1" x14ac:dyDescent="0.4">
      <c r="A73" s="10" t="s">
        <v>28</v>
      </c>
      <c r="B73" s="112" t="s">
        <v>119</v>
      </c>
      <c r="C73" s="106" t="s">
        <v>181</v>
      </c>
      <c r="D73" s="84" t="s">
        <v>182</v>
      </c>
      <c r="E73" s="18">
        <v>160000</v>
      </c>
      <c r="F73" s="51">
        <v>0</v>
      </c>
      <c r="G73" s="18">
        <v>160000</v>
      </c>
      <c r="H73" s="18">
        <v>128000</v>
      </c>
    </row>
    <row r="74" spans="1:8" ht="14.5" customHeight="1" x14ac:dyDescent="0.4">
      <c r="A74" s="10" t="s">
        <v>28</v>
      </c>
      <c r="B74" s="112" t="s">
        <v>119</v>
      </c>
      <c r="C74" s="107" t="s">
        <v>183</v>
      </c>
      <c r="D74" s="84" t="s">
        <v>184</v>
      </c>
      <c r="E74" s="18">
        <v>976000</v>
      </c>
      <c r="F74" s="51">
        <v>0</v>
      </c>
      <c r="G74" s="18">
        <v>976000</v>
      </c>
      <c r="H74" s="18">
        <v>780800</v>
      </c>
    </row>
    <row r="75" spans="1:8" ht="14.5" customHeight="1" x14ac:dyDescent="0.4">
      <c r="A75" s="10" t="s">
        <v>28</v>
      </c>
      <c r="B75" s="112" t="s">
        <v>119</v>
      </c>
      <c r="C75" s="107" t="s">
        <v>185</v>
      </c>
      <c r="D75" s="84" t="s">
        <v>186</v>
      </c>
      <c r="E75" s="18">
        <v>3309000</v>
      </c>
      <c r="F75" s="51">
        <v>50000</v>
      </c>
      <c r="G75" s="18">
        <v>3359000</v>
      </c>
      <c r="H75" s="18">
        <v>3198000</v>
      </c>
    </row>
    <row r="76" spans="1:8" ht="14.5" customHeight="1" x14ac:dyDescent="0.4">
      <c r="A76" s="10" t="s">
        <v>28</v>
      </c>
      <c r="B76" s="112" t="s">
        <v>119</v>
      </c>
      <c r="C76" s="106" t="s">
        <v>187</v>
      </c>
      <c r="D76" s="84" t="s">
        <v>188</v>
      </c>
      <c r="E76" s="18">
        <v>0</v>
      </c>
      <c r="F76" s="51">
        <v>0</v>
      </c>
      <c r="G76" s="18">
        <v>0</v>
      </c>
      <c r="H76" s="18">
        <v>0</v>
      </c>
    </row>
    <row r="77" spans="1:8" ht="14.5" customHeight="1" x14ac:dyDescent="0.4">
      <c r="A77" s="10" t="s">
        <v>28</v>
      </c>
      <c r="B77" s="112" t="s">
        <v>119</v>
      </c>
      <c r="C77" s="107" t="s">
        <v>189</v>
      </c>
      <c r="D77" s="84" t="s">
        <v>190</v>
      </c>
      <c r="E77" s="18">
        <v>654000</v>
      </c>
      <c r="F77" s="51">
        <v>0</v>
      </c>
      <c r="G77" s="18">
        <v>654000</v>
      </c>
      <c r="H77" s="18">
        <v>523200</v>
      </c>
    </row>
    <row r="78" spans="1:8" ht="14.5" customHeight="1" x14ac:dyDescent="0.4">
      <c r="A78" s="10" t="s">
        <v>28</v>
      </c>
      <c r="B78" s="112" t="s">
        <v>119</v>
      </c>
      <c r="C78" s="106" t="s">
        <v>191</v>
      </c>
      <c r="D78" s="84" t="s">
        <v>192</v>
      </c>
      <c r="E78" s="18">
        <v>44500</v>
      </c>
      <c r="F78" s="51">
        <v>0</v>
      </c>
      <c r="G78" s="18">
        <v>44500</v>
      </c>
      <c r="H78" s="18">
        <v>35600</v>
      </c>
    </row>
    <row r="79" spans="1:8" ht="14.5" customHeight="1" x14ac:dyDescent="0.4">
      <c r="A79" s="10" t="s">
        <v>28</v>
      </c>
      <c r="B79" s="112" t="s">
        <v>119</v>
      </c>
      <c r="C79" s="106" t="s">
        <v>193</v>
      </c>
      <c r="D79" s="84" t="s">
        <v>194</v>
      </c>
      <c r="E79" s="18">
        <v>2109000</v>
      </c>
      <c r="F79" s="51">
        <v>0</v>
      </c>
      <c r="G79" s="18">
        <v>2109000</v>
      </c>
      <c r="H79" s="18">
        <v>1687200</v>
      </c>
    </row>
    <row r="80" spans="1:8" ht="14.5" customHeight="1" x14ac:dyDescent="0.4">
      <c r="A80" s="10" t="s">
        <v>28</v>
      </c>
      <c r="B80" s="112" t="s">
        <v>119</v>
      </c>
      <c r="C80" s="107" t="s">
        <v>195</v>
      </c>
      <c r="D80" s="84" t="s">
        <v>196</v>
      </c>
      <c r="E80" s="18">
        <v>0</v>
      </c>
      <c r="F80" s="51">
        <v>0</v>
      </c>
      <c r="G80" s="18">
        <v>0</v>
      </c>
      <c r="H80" s="18">
        <v>0</v>
      </c>
    </row>
    <row r="81" spans="1:8" ht="14.5" customHeight="1" x14ac:dyDescent="0.4">
      <c r="A81" s="10" t="s">
        <v>28</v>
      </c>
      <c r="B81" s="112" t="s">
        <v>119</v>
      </c>
      <c r="C81" s="107" t="s">
        <v>197</v>
      </c>
      <c r="D81" s="84" t="s">
        <v>198</v>
      </c>
      <c r="E81" s="18">
        <v>875000</v>
      </c>
      <c r="F81" s="51">
        <v>0</v>
      </c>
      <c r="G81" s="18">
        <v>875000</v>
      </c>
      <c r="H81" s="18">
        <v>700000</v>
      </c>
    </row>
    <row r="82" spans="1:8" ht="14.5" customHeight="1" x14ac:dyDescent="0.4">
      <c r="A82" s="10" t="s">
        <v>28</v>
      </c>
      <c r="B82" s="112" t="s">
        <v>119</v>
      </c>
      <c r="C82" s="107" t="s">
        <v>199</v>
      </c>
      <c r="D82" s="84" t="s">
        <v>200</v>
      </c>
      <c r="E82" s="31">
        <v>60000</v>
      </c>
      <c r="F82" s="56">
        <v>0</v>
      </c>
      <c r="G82" s="31">
        <v>60000</v>
      </c>
      <c r="H82" s="31">
        <v>48000</v>
      </c>
    </row>
    <row r="83" spans="1:8" ht="14.5" customHeight="1" x14ac:dyDescent="0.4">
      <c r="A83" s="10" t="s">
        <v>28</v>
      </c>
      <c r="B83" s="112" t="s">
        <v>119</v>
      </c>
      <c r="C83" s="106" t="s">
        <v>201</v>
      </c>
      <c r="D83" s="84" t="s">
        <v>202</v>
      </c>
      <c r="E83" s="18">
        <v>50000</v>
      </c>
      <c r="F83" s="51">
        <v>0</v>
      </c>
      <c r="G83" s="18">
        <v>50000</v>
      </c>
      <c r="H83" s="18">
        <v>50000</v>
      </c>
    </row>
    <row r="84" spans="1:8" ht="14.5" customHeight="1" x14ac:dyDescent="0.4">
      <c r="A84" s="10" t="s">
        <v>28</v>
      </c>
      <c r="B84" s="112" t="s">
        <v>119</v>
      </c>
      <c r="C84" s="107" t="s">
        <v>203</v>
      </c>
      <c r="D84" s="84" t="s">
        <v>204</v>
      </c>
      <c r="E84" s="18">
        <v>85000</v>
      </c>
      <c r="F84" s="51">
        <v>0</v>
      </c>
      <c r="G84" s="18">
        <v>85000</v>
      </c>
      <c r="H84" s="18">
        <v>70000</v>
      </c>
    </row>
    <row r="85" spans="1:8" ht="14.5" customHeight="1" x14ac:dyDescent="0.4">
      <c r="A85" s="10" t="s">
        <v>28</v>
      </c>
      <c r="B85" s="112" t="s">
        <v>119</v>
      </c>
      <c r="C85" s="107" t="s">
        <v>205</v>
      </c>
      <c r="D85" s="84" t="s">
        <v>206</v>
      </c>
      <c r="E85" s="18">
        <v>7225000</v>
      </c>
      <c r="F85" s="51">
        <v>400000</v>
      </c>
      <c r="G85" s="18">
        <v>7625000</v>
      </c>
      <c r="H85" s="18">
        <v>6100000</v>
      </c>
    </row>
    <row r="86" spans="1:8" ht="14.5" customHeight="1" x14ac:dyDescent="0.4">
      <c r="A86" s="10" t="s">
        <v>28</v>
      </c>
      <c r="B86" s="112" t="s">
        <v>119</v>
      </c>
      <c r="C86" s="107" t="s">
        <v>207</v>
      </c>
      <c r="D86" s="84" t="s">
        <v>208</v>
      </c>
      <c r="E86" s="18">
        <v>610000</v>
      </c>
      <c r="F86" s="51">
        <v>0</v>
      </c>
      <c r="G86" s="18">
        <v>610000</v>
      </c>
      <c r="H86" s="18">
        <v>610000</v>
      </c>
    </row>
    <row r="87" spans="1:8" ht="14.5" customHeight="1" x14ac:dyDescent="0.4">
      <c r="A87" s="4" t="s">
        <v>28</v>
      </c>
      <c r="B87" s="32" t="s">
        <v>15</v>
      </c>
      <c r="C87" s="104" t="s">
        <v>13</v>
      </c>
      <c r="D87" s="82" t="s">
        <v>37</v>
      </c>
      <c r="E87" s="17">
        <v>9330000</v>
      </c>
      <c r="F87" s="47">
        <v>0</v>
      </c>
      <c r="G87" s="38">
        <v>9330000</v>
      </c>
      <c r="H87" s="38">
        <v>9330000</v>
      </c>
    </row>
    <row r="88" spans="1:8" ht="14.5" customHeight="1" x14ac:dyDescent="0.4">
      <c r="A88" s="5" t="s">
        <v>28</v>
      </c>
      <c r="B88" s="33" t="s">
        <v>57</v>
      </c>
      <c r="C88" s="105" t="s">
        <v>86</v>
      </c>
      <c r="D88" s="83" t="s">
        <v>87</v>
      </c>
      <c r="E88" s="16">
        <v>5830000</v>
      </c>
      <c r="F88" s="48">
        <v>0</v>
      </c>
      <c r="G88" s="39">
        <v>5830000</v>
      </c>
      <c r="H88" s="39">
        <v>5830000</v>
      </c>
    </row>
    <row r="89" spans="1:8" ht="14.5" customHeight="1" x14ac:dyDescent="0.4">
      <c r="A89" s="6" t="s">
        <v>28</v>
      </c>
      <c r="B89" s="114" t="s">
        <v>119</v>
      </c>
      <c r="C89" s="106" t="s">
        <v>209</v>
      </c>
      <c r="D89" s="87" t="s">
        <v>210</v>
      </c>
      <c r="E89" s="18">
        <v>5830000</v>
      </c>
      <c r="F89" s="51">
        <v>0</v>
      </c>
      <c r="G89" s="18">
        <v>5830000</v>
      </c>
      <c r="H89" s="18">
        <v>5830000</v>
      </c>
    </row>
    <row r="90" spans="1:8" ht="14.5" customHeight="1" x14ac:dyDescent="0.4">
      <c r="A90" s="5" t="s">
        <v>28</v>
      </c>
      <c r="B90" s="33" t="s">
        <v>57</v>
      </c>
      <c r="C90" s="105" t="s">
        <v>211</v>
      </c>
      <c r="D90" s="83" t="s">
        <v>212</v>
      </c>
      <c r="E90" s="16">
        <v>3500000</v>
      </c>
      <c r="F90" s="16">
        <v>0</v>
      </c>
      <c r="G90" s="16">
        <v>3500000</v>
      </c>
      <c r="H90" s="39">
        <v>3500000</v>
      </c>
    </row>
    <row r="91" spans="1:8" ht="14.5" customHeight="1" x14ac:dyDescent="0.4">
      <c r="A91" s="6" t="s">
        <v>28</v>
      </c>
      <c r="B91" s="114" t="s">
        <v>119</v>
      </c>
      <c r="C91" s="106" t="s">
        <v>211</v>
      </c>
      <c r="D91" s="87" t="s">
        <v>213</v>
      </c>
      <c r="E91" s="18">
        <v>3500000</v>
      </c>
      <c r="F91" s="18">
        <v>0</v>
      </c>
      <c r="G91" s="18">
        <v>3500000</v>
      </c>
      <c r="H91" s="18">
        <v>3500000</v>
      </c>
    </row>
    <row r="92" spans="1:8" ht="14.5" customHeight="1" x14ac:dyDescent="0.4">
      <c r="A92" s="4" t="s">
        <v>28</v>
      </c>
      <c r="B92" s="32" t="s">
        <v>15</v>
      </c>
      <c r="C92" s="104" t="s">
        <v>38</v>
      </c>
      <c r="D92" s="82" t="s">
        <v>39</v>
      </c>
      <c r="E92" s="17">
        <v>0</v>
      </c>
      <c r="F92" s="47">
        <v>0</v>
      </c>
      <c r="G92" s="38">
        <v>0</v>
      </c>
      <c r="H92" s="38">
        <v>0</v>
      </c>
    </row>
    <row r="93" spans="1:8" ht="14.5" customHeight="1" x14ac:dyDescent="0.4">
      <c r="A93" s="5" t="s">
        <v>28</v>
      </c>
      <c r="B93" s="33" t="s">
        <v>57</v>
      </c>
      <c r="C93" s="105" t="s">
        <v>88</v>
      </c>
      <c r="D93" s="83" t="s">
        <v>89</v>
      </c>
      <c r="E93" s="16">
        <v>0</v>
      </c>
      <c r="F93" s="48">
        <v>0</v>
      </c>
      <c r="G93" s="39">
        <v>0</v>
      </c>
      <c r="H93" s="39">
        <v>0</v>
      </c>
    </row>
    <row r="94" spans="1:8" ht="14.5" customHeight="1" x14ac:dyDescent="0.4">
      <c r="A94" s="6" t="s">
        <v>28</v>
      </c>
      <c r="B94" s="114" t="s">
        <v>119</v>
      </c>
      <c r="C94" s="106" t="s">
        <v>214</v>
      </c>
      <c r="D94" s="87" t="s">
        <v>215</v>
      </c>
      <c r="E94" s="18">
        <v>0</v>
      </c>
      <c r="F94" s="51">
        <v>0</v>
      </c>
      <c r="G94" s="18">
        <v>0</v>
      </c>
      <c r="H94" s="18">
        <v>0</v>
      </c>
    </row>
    <row r="95" spans="1:8" ht="14.5" customHeight="1" x14ac:dyDescent="0.4">
      <c r="A95" s="4" t="s">
        <v>28</v>
      </c>
      <c r="B95" s="32" t="s">
        <v>15</v>
      </c>
      <c r="C95" s="104" t="s">
        <v>90</v>
      </c>
      <c r="D95" s="82" t="s">
        <v>91</v>
      </c>
      <c r="E95" s="17">
        <v>0</v>
      </c>
      <c r="F95" s="47">
        <v>0</v>
      </c>
      <c r="G95" s="38">
        <v>0</v>
      </c>
      <c r="H95" s="38">
        <v>0</v>
      </c>
    </row>
    <row r="96" spans="1:8" ht="14.5" customHeight="1" x14ac:dyDescent="0.4">
      <c r="A96" s="5" t="s">
        <v>28</v>
      </c>
      <c r="B96" s="33" t="s">
        <v>57</v>
      </c>
      <c r="C96" s="105" t="s">
        <v>92</v>
      </c>
      <c r="D96" s="83" t="s">
        <v>93</v>
      </c>
      <c r="E96" s="16">
        <v>0</v>
      </c>
      <c r="F96" s="48">
        <v>0</v>
      </c>
      <c r="G96" s="39">
        <v>0</v>
      </c>
      <c r="H96" s="39">
        <v>0</v>
      </c>
    </row>
    <row r="97" spans="1:8" ht="14.5" customHeight="1" x14ac:dyDescent="0.4">
      <c r="A97" s="6" t="s">
        <v>28</v>
      </c>
      <c r="B97" s="114" t="s">
        <v>119</v>
      </c>
      <c r="C97" s="106" t="s">
        <v>92</v>
      </c>
      <c r="D97" s="87" t="s">
        <v>216</v>
      </c>
      <c r="E97" s="18">
        <v>0</v>
      </c>
      <c r="F97" s="51">
        <v>0</v>
      </c>
      <c r="G97" s="18">
        <v>0</v>
      </c>
      <c r="H97" s="18">
        <v>0</v>
      </c>
    </row>
    <row r="98" spans="1:8" ht="14.5" customHeight="1" x14ac:dyDescent="0.4">
      <c r="A98" s="4" t="s">
        <v>28</v>
      </c>
      <c r="B98" s="32" t="s">
        <v>15</v>
      </c>
      <c r="C98" s="104" t="s">
        <v>40</v>
      </c>
      <c r="D98" s="82" t="s">
        <v>41</v>
      </c>
      <c r="E98" s="17">
        <v>900000</v>
      </c>
      <c r="F98" s="47">
        <v>0</v>
      </c>
      <c r="G98" s="38">
        <v>900000</v>
      </c>
      <c r="H98" s="38">
        <v>760000</v>
      </c>
    </row>
    <row r="99" spans="1:8" ht="14.5" customHeight="1" x14ac:dyDescent="0.4">
      <c r="A99" s="5" t="s">
        <v>28</v>
      </c>
      <c r="B99" s="33" t="s">
        <v>57</v>
      </c>
      <c r="C99" s="108" t="s">
        <v>94</v>
      </c>
      <c r="D99" s="83" t="s">
        <v>95</v>
      </c>
      <c r="E99" s="16">
        <v>700000</v>
      </c>
      <c r="F99" s="48">
        <v>0</v>
      </c>
      <c r="G99" s="39">
        <v>700000</v>
      </c>
      <c r="H99" s="39">
        <v>560000</v>
      </c>
    </row>
    <row r="100" spans="1:8" ht="14.5" customHeight="1" x14ac:dyDescent="0.4">
      <c r="A100" s="10" t="s">
        <v>28</v>
      </c>
      <c r="B100" s="112" t="s">
        <v>119</v>
      </c>
      <c r="C100" s="106" t="s">
        <v>217</v>
      </c>
      <c r="D100" s="84" t="s">
        <v>218</v>
      </c>
      <c r="E100" s="18">
        <v>700000</v>
      </c>
      <c r="F100" s="51">
        <v>0</v>
      </c>
      <c r="G100" s="18">
        <v>700000</v>
      </c>
      <c r="H100" s="18">
        <v>560000</v>
      </c>
    </row>
    <row r="101" spans="1:8" ht="14.5" customHeight="1" x14ac:dyDescent="0.4">
      <c r="A101" s="5" t="s">
        <v>28</v>
      </c>
      <c r="B101" s="33" t="s">
        <v>57</v>
      </c>
      <c r="C101" s="108" t="s">
        <v>96</v>
      </c>
      <c r="D101" s="83" t="s">
        <v>97</v>
      </c>
      <c r="E101" s="16">
        <v>200000</v>
      </c>
      <c r="F101" s="48">
        <v>0</v>
      </c>
      <c r="G101" s="39">
        <v>200000</v>
      </c>
      <c r="H101" s="39">
        <v>200000</v>
      </c>
    </row>
    <row r="102" spans="1:8" ht="14.5" customHeight="1" x14ac:dyDescent="0.4">
      <c r="A102" s="10" t="s">
        <v>28</v>
      </c>
      <c r="B102" s="112" t="s">
        <v>119</v>
      </c>
      <c r="C102" s="106" t="s">
        <v>219</v>
      </c>
      <c r="D102" s="84" t="s">
        <v>220</v>
      </c>
      <c r="E102" s="18">
        <v>200000</v>
      </c>
      <c r="F102" s="51">
        <v>0</v>
      </c>
      <c r="G102" s="18">
        <v>200000</v>
      </c>
      <c r="H102" s="18">
        <v>200000</v>
      </c>
    </row>
    <row r="103" spans="1:8" ht="14.5" customHeight="1" x14ac:dyDescent="0.4">
      <c r="A103" s="4" t="s">
        <v>28</v>
      </c>
      <c r="B103" s="32" t="s">
        <v>15</v>
      </c>
      <c r="C103" s="104" t="s">
        <v>42</v>
      </c>
      <c r="D103" s="82" t="s">
        <v>43</v>
      </c>
      <c r="E103" s="17">
        <v>620000</v>
      </c>
      <c r="F103" s="47">
        <v>0</v>
      </c>
      <c r="G103" s="38">
        <v>620000</v>
      </c>
      <c r="H103" s="38">
        <v>120000</v>
      </c>
    </row>
    <row r="104" spans="1:8" ht="14.5" customHeight="1" x14ac:dyDescent="0.4">
      <c r="A104" s="5" t="s">
        <v>28</v>
      </c>
      <c r="B104" s="33" t="s">
        <v>57</v>
      </c>
      <c r="C104" s="105" t="s">
        <v>98</v>
      </c>
      <c r="D104" s="83" t="s">
        <v>99</v>
      </c>
      <c r="E104" s="16">
        <v>500000</v>
      </c>
      <c r="F104" s="48">
        <v>0</v>
      </c>
      <c r="G104" s="39">
        <v>500000</v>
      </c>
      <c r="H104" s="39">
        <v>0</v>
      </c>
    </row>
    <row r="105" spans="1:8" ht="14.5" customHeight="1" x14ac:dyDescent="0.4">
      <c r="A105" s="10" t="s">
        <v>28</v>
      </c>
      <c r="B105" s="112" t="s">
        <v>119</v>
      </c>
      <c r="C105" s="106" t="s">
        <v>221</v>
      </c>
      <c r="D105" s="84" t="s">
        <v>222</v>
      </c>
      <c r="E105" s="18">
        <v>500000</v>
      </c>
      <c r="F105" s="51">
        <v>0</v>
      </c>
      <c r="G105" s="18">
        <v>500000</v>
      </c>
      <c r="H105" s="18">
        <v>0</v>
      </c>
    </row>
    <row r="106" spans="1:8" ht="14.5" customHeight="1" x14ac:dyDescent="0.4">
      <c r="A106" s="10" t="s">
        <v>28</v>
      </c>
      <c r="B106" s="112" t="s">
        <v>119</v>
      </c>
      <c r="C106" s="106" t="s">
        <v>223</v>
      </c>
      <c r="D106" s="84" t="s">
        <v>224</v>
      </c>
      <c r="E106" s="18">
        <v>0</v>
      </c>
      <c r="F106" s="51">
        <v>0</v>
      </c>
      <c r="G106" s="18">
        <v>0</v>
      </c>
      <c r="H106" s="18">
        <v>0</v>
      </c>
    </row>
    <row r="107" spans="1:8" ht="14.5" customHeight="1" x14ac:dyDescent="0.4">
      <c r="A107" s="5" t="s">
        <v>28</v>
      </c>
      <c r="B107" s="33" t="s">
        <v>57</v>
      </c>
      <c r="C107" s="105" t="s">
        <v>100</v>
      </c>
      <c r="D107" s="83" t="s">
        <v>101</v>
      </c>
      <c r="E107" s="16">
        <v>120000</v>
      </c>
      <c r="F107" s="48">
        <v>0</v>
      </c>
      <c r="G107" s="39">
        <v>120000</v>
      </c>
      <c r="H107" s="39">
        <v>120000</v>
      </c>
    </row>
    <row r="108" spans="1:8" ht="14.5" customHeight="1" x14ac:dyDescent="0.4">
      <c r="A108" s="10" t="s">
        <v>28</v>
      </c>
      <c r="B108" s="112" t="s">
        <v>119</v>
      </c>
      <c r="C108" s="106" t="s">
        <v>225</v>
      </c>
      <c r="D108" s="84" t="s">
        <v>226</v>
      </c>
      <c r="E108" s="18">
        <v>120000</v>
      </c>
      <c r="F108" s="51">
        <v>0</v>
      </c>
      <c r="G108" s="18">
        <v>120000</v>
      </c>
      <c r="H108" s="18">
        <v>120000</v>
      </c>
    </row>
    <row r="109" spans="1:8" ht="14.5" customHeight="1" x14ac:dyDescent="0.4">
      <c r="A109" s="10" t="s">
        <v>28</v>
      </c>
      <c r="B109" s="112" t="s">
        <v>119</v>
      </c>
      <c r="C109" s="106" t="s">
        <v>227</v>
      </c>
      <c r="D109" s="84" t="s">
        <v>228</v>
      </c>
      <c r="E109" s="18">
        <v>0</v>
      </c>
      <c r="F109" s="51">
        <v>0</v>
      </c>
      <c r="G109" s="18">
        <v>0</v>
      </c>
      <c r="H109" s="18">
        <v>0</v>
      </c>
    </row>
    <row r="110" spans="1:8" ht="14.5" customHeight="1" x14ac:dyDescent="0.4">
      <c r="A110" s="5" t="s">
        <v>28</v>
      </c>
      <c r="B110" s="33" t="s">
        <v>57</v>
      </c>
      <c r="C110" s="105" t="s">
        <v>102</v>
      </c>
      <c r="D110" s="83" t="s">
        <v>103</v>
      </c>
      <c r="E110" s="16">
        <v>0</v>
      </c>
      <c r="F110" s="48">
        <v>0</v>
      </c>
      <c r="G110" s="39">
        <v>0</v>
      </c>
      <c r="H110" s="39">
        <v>0</v>
      </c>
    </row>
    <row r="111" spans="1:8" ht="14.5" customHeight="1" x14ac:dyDescent="0.4">
      <c r="A111" s="10" t="s">
        <v>28</v>
      </c>
      <c r="B111" s="112" t="s">
        <v>119</v>
      </c>
      <c r="C111" s="106" t="s">
        <v>102</v>
      </c>
      <c r="D111" s="84" t="s">
        <v>229</v>
      </c>
      <c r="E111" s="18">
        <v>0</v>
      </c>
      <c r="F111" s="51">
        <v>0</v>
      </c>
      <c r="G111" s="18">
        <v>0</v>
      </c>
      <c r="H111" s="18">
        <v>0</v>
      </c>
    </row>
    <row r="112" spans="1:8" ht="14.5" customHeight="1" x14ac:dyDescent="0.4">
      <c r="A112" s="9" t="s">
        <v>28</v>
      </c>
      <c r="B112" s="115" t="s">
        <v>12</v>
      </c>
      <c r="C112" s="109" t="s">
        <v>44</v>
      </c>
      <c r="D112" s="88" t="s">
        <v>45</v>
      </c>
      <c r="E112" s="20">
        <v>9765000</v>
      </c>
      <c r="F112" s="46">
        <v>0</v>
      </c>
      <c r="G112" s="34">
        <v>9765000</v>
      </c>
      <c r="H112" s="34">
        <v>9354422.6900000013</v>
      </c>
    </row>
    <row r="113" spans="1:8" ht="14.5" customHeight="1" x14ac:dyDescent="0.4">
      <c r="A113" s="4" t="s">
        <v>28</v>
      </c>
      <c r="B113" s="32" t="s">
        <v>15</v>
      </c>
      <c r="C113" s="104" t="s">
        <v>46</v>
      </c>
      <c r="D113" s="82" t="s">
        <v>47</v>
      </c>
      <c r="E113" s="17">
        <v>9765000</v>
      </c>
      <c r="F113" s="47">
        <v>0</v>
      </c>
      <c r="G113" s="38">
        <v>9765000</v>
      </c>
      <c r="H113" s="38">
        <v>9354422.6900000013</v>
      </c>
    </row>
    <row r="114" spans="1:8" x14ac:dyDescent="0.4">
      <c r="A114" s="5" t="s">
        <v>28</v>
      </c>
      <c r="B114" s="33" t="s">
        <v>57</v>
      </c>
      <c r="C114" s="105" t="s">
        <v>104</v>
      </c>
      <c r="D114" s="83" t="s">
        <v>105</v>
      </c>
      <c r="E114" s="16">
        <v>8465000</v>
      </c>
      <c r="F114" s="48">
        <v>0</v>
      </c>
      <c r="G114" s="39">
        <v>8465000</v>
      </c>
      <c r="H114" s="39">
        <v>8314422.6900000004</v>
      </c>
    </row>
    <row r="115" spans="1:8" ht="14.5" customHeight="1" x14ac:dyDescent="0.4">
      <c r="A115" s="10" t="s">
        <v>28</v>
      </c>
      <c r="B115" s="112" t="s">
        <v>119</v>
      </c>
      <c r="C115" s="107" t="s">
        <v>230</v>
      </c>
      <c r="D115" s="84" t="s">
        <v>231</v>
      </c>
      <c r="E115" s="18">
        <v>60000</v>
      </c>
      <c r="F115" s="51">
        <v>0</v>
      </c>
      <c r="G115" s="18">
        <v>60000</v>
      </c>
      <c r="H115" s="18">
        <v>60000</v>
      </c>
    </row>
    <row r="116" spans="1:8" ht="14.5" customHeight="1" x14ac:dyDescent="0.4">
      <c r="A116" s="10" t="s">
        <v>28</v>
      </c>
      <c r="B116" s="112" t="s">
        <v>119</v>
      </c>
      <c r="C116" s="106" t="s">
        <v>232</v>
      </c>
      <c r="D116" s="84" t="s">
        <v>233</v>
      </c>
      <c r="E116" s="18">
        <v>25000</v>
      </c>
      <c r="F116" s="51">
        <v>0</v>
      </c>
      <c r="G116" s="18">
        <v>25000</v>
      </c>
      <c r="H116" s="18">
        <v>25000</v>
      </c>
    </row>
    <row r="117" spans="1:8" ht="14.5" customHeight="1" x14ac:dyDescent="0.4">
      <c r="A117" s="10" t="s">
        <v>28</v>
      </c>
      <c r="B117" s="112" t="s">
        <v>119</v>
      </c>
      <c r="C117" s="107" t="s">
        <v>234</v>
      </c>
      <c r="D117" s="84" t="s">
        <v>235</v>
      </c>
      <c r="E117" s="18">
        <v>0</v>
      </c>
      <c r="F117" s="51">
        <v>0</v>
      </c>
      <c r="G117" s="18">
        <v>0</v>
      </c>
      <c r="H117" s="18">
        <v>0</v>
      </c>
    </row>
    <row r="118" spans="1:8" ht="14.5" customHeight="1" x14ac:dyDescent="0.4">
      <c r="A118" s="10" t="s">
        <v>28</v>
      </c>
      <c r="B118" s="112" t="s">
        <v>119</v>
      </c>
      <c r="C118" s="106" t="s">
        <v>236</v>
      </c>
      <c r="D118" s="84" t="s">
        <v>237</v>
      </c>
      <c r="E118" s="18">
        <v>0</v>
      </c>
      <c r="F118" s="51">
        <v>0</v>
      </c>
      <c r="G118" s="18">
        <v>0</v>
      </c>
      <c r="H118" s="18">
        <v>0</v>
      </c>
    </row>
    <row r="119" spans="1:8" ht="14.5" customHeight="1" x14ac:dyDescent="0.4">
      <c r="A119" s="10" t="s">
        <v>28</v>
      </c>
      <c r="B119" s="112" t="s">
        <v>119</v>
      </c>
      <c r="C119" s="106" t="s">
        <v>238</v>
      </c>
      <c r="D119" s="84" t="s">
        <v>239</v>
      </c>
      <c r="E119" s="18">
        <v>80000</v>
      </c>
      <c r="F119" s="51">
        <v>0</v>
      </c>
      <c r="G119" s="18">
        <v>80000</v>
      </c>
      <c r="H119" s="18">
        <v>80000</v>
      </c>
    </row>
    <row r="120" spans="1:8" ht="14.5" customHeight="1" x14ac:dyDescent="0.4">
      <c r="A120" s="10" t="s">
        <v>28</v>
      </c>
      <c r="B120" s="112" t="s">
        <v>119</v>
      </c>
      <c r="C120" s="107" t="s">
        <v>240</v>
      </c>
      <c r="D120" s="84" t="s">
        <v>241</v>
      </c>
      <c r="E120" s="18">
        <v>8000000</v>
      </c>
      <c r="F120" s="51">
        <v>0</v>
      </c>
      <c r="G120" s="18">
        <v>8000000</v>
      </c>
      <c r="H120" s="18">
        <v>8000000</v>
      </c>
    </row>
    <row r="121" spans="1:8" ht="14.5" customHeight="1" x14ac:dyDescent="0.4">
      <c r="A121" s="10" t="s">
        <v>28</v>
      </c>
      <c r="B121" s="112" t="s">
        <v>119</v>
      </c>
      <c r="C121" s="107" t="s">
        <v>242</v>
      </c>
      <c r="D121" s="84" t="s">
        <v>243</v>
      </c>
      <c r="E121" s="18">
        <v>300000</v>
      </c>
      <c r="F121" s="51">
        <v>0</v>
      </c>
      <c r="G121" s="18">
        <v>300000</v>
      </c>
      <c r="H121" s="18">
        <v>149422.69</v>
      </c>
    </row>
    <row r="122" spans="1:8" ht="14.5" customHeight="1" x14ac:dyDescent="0.4">
      <c r="A122" s="5" t="s">
        <v>28</v>
      </c>
      <c r="B122" s="33" t="s">
        <v>57</v>
      </c>
      <c r="C122" s="105" t="s">
        <v>106</v>
      </c>
      <c r="D122" s="83" t="s">
        <v>107</v>
      </c>
      <c r="E122" s="16">
        <v>1300000</v>
      </c>
      <c r="F122" s="48">
        <v>0</v>
      </c>
      <c r="G122" s="39">
        <v>1300000</v>
      </c>
      <c r="H122" s="39">
        <v>1040000</v>
      </c>
    </row>
    <row r="123" spans="1:8" ht="14.5" customHeight="1" x14ac:dyDescent="0.4">
      <c r="A123" s="10" t="s">
        <v>28</v>
      </c>
      <c r="B123" s="112" t="s">
        <v>119</v>
      </c>
      <c r="C123" s="106" t="s">
        <v>244</v>
      </c>
      <c r="D123" s="84" t="s">
        <v>245</v>
      </c>
      <c r="E123" s="18">
        <v>1300000</v>
      </c>
      <c r="F123" s="51">
        <v>0</v>
      </c>
      <c r="G123" s="18">
        <v>1300000</v>
      </c>
      <c r="H123" s="18">
        <v>1040000</v>
      </c>
    </row>
    <row r="124" spans="1:8" ht="14.5" customHeight="1" x14ac:dyDescent="0.4">
      <c r="A124" s="9" t="s">
        <v>28</v>
      </c>
      <c r="B124" s="115" t="s">
        <v>12</v>
      </c>
      <c r="C124" s="109" t="s">
        <v>48</v>
      </c>
      <c r="D124" s="88" t="s">
        <v>49</v>
      </c>
      <c r="E124" s="20">
        <v>21780000</v>
      </c>
      <c r="F124" s="46">
        <v>0</v>
      </c>
      <c r="G124" s="34">
        <v>21780000</v>
      </c>
      <c r="H124" s="34">
        <v>21730000</v>
      </c>
    </row>
    <row r="125" spans="1:8" ht="14.5" customHeight="1" x14ac:dyDescent="0.4">
      <c r="A125" s="4" t="s">
        <v>28</v>
      </c>
      <c r="B125" s="32" t="s">
        <v>15</v>
      </c>
      <c r="C125" s="104" t="s">
        <v>50</v>
      </c>
      <c r="D125" s="82" t="s">
        <v>51</v>
      </c>
      <c r="E125" s="17">
        <v>21780000</v>
      </c>
      <c r="F125" s="47">
        <v>0</v>
      </c>
      <c r="G125" s="38">
        <v>21780000</v>
      </c>
      <c r="H125" s="38">
        <v>21730000</v>
      </c>
    </row>
    <row r="126" spans="1:8" x14ac:dyDescent="0.4">
      <c r="A126" s="5" t="s">
        <v>28</v>
      </c>
      <c r="B126" s="33" t="s">
        <v>57</v>
      </c>
      <c r="C126" s="105" t="s">
        <v>108</v>
      </c>
      <c r="D126" s="83" t="s">
        <v>109</v>
      </c>
      <c r="E126" s="16">
        <v>5510000</v>
      </c>
      <c r="F126" s="48">
        <v>0</v>
      </c>
      <c r="G126" s="39">
        <v>5510000</v>
      </c>
      <c r="H126" s="39">
        <v>5510000</v>
      </c>
    </row>
    <row r="127" spans="1:8" ht="14.5" customHeight="1" x14ac:dyDescent="0.4">
      <c r="A127" s="10" t="s">
        <v>28</v>
      </c>
      <c r="B127" s="112" t="s">
        <v>119</v>
      </c>
      <c r="C127" s="106" t="s">
        <v>246</v>
      </c>
      <c r="D127" s="84" t="s">
        <v>247</v>
      </c>
      <c r="E127" s="18">
        <v>5000000</v>
      </c>
      <c r="F127" s="51">
        <v>0</v>
      </c>
      <c r="G127" s="18">
        <v>5000000</v>
      </c>
      <c r="H127" s="18">
        <v>5000000</v>
      </c>
    </row>
    <row r="128" spans="1:8" ht="14.5" customHeight="1" x14ac:dyDescent="0.4">
      <c r="A128" s="10" t="s">
        <v>28</v>
      </c>
      <c r="B128" s="112" t="s">
        <v>119</v>
      </c>
      <c r="C128" s="106" t="s">
        <v>248</v>
      </c>
      <c r="D128" s="84" t="s">
        <v>249</v>
      </c>
      <c r="E128" s="18">
        <v>510000</v>
      </c>
      <c r="F128" s="51">
        <v>0</v>
      </c>
      <c r="G128" s="18">
        <v>510000</v>
      </c>
      <c r="H128" s="18">
        <v>510000</v>
      </c>
    </row>
    <row r="129" spans="1:8" ht="14.5" customHeight="1" x14ac:dyDescent="0.4">
      <c r="A129" s="5" t="s">
        <v>28</v>
      </c>
      <c r="B129" s="33" t="s">
        <v>57</v>
      </c>
      <c r="C129" s="108" t="s">
        <v>110</v>
      </c>
      <c r="D129" s="83" t="s">
        <v>111</v>
      </c>
      <c r="E129" s="16">
        <v>15800000</v>
      </c>
      <c r="F129" s="48">
        <v>0</v>
      </c>
      <c r="G129" s="39">
        <v>15800000</v>
      </c>
      <c r="H129" s="39">
        <v>15800000</v>
      </c>
    </row>
    <row r="130" spans="1:8" ht="14.5" customHeight="1" x14ac:dyDescent="0.4">
      <c r="A130" s="10" t="s">
        <v>28</v>
      </c>
      <c r="B130" s="112" t="s">
        <v>119</v>
      </c>
      <c r="C130" s="106" t="s">
        <v>250</v>
      </c>
      <c r="D130" s="84" t="s">
        <v>251</v>
      </c>
      <c r="E130" s="18">
        <v>11300000</v>
      </c>
      <c r="F130" s="51">
        <v>0</v>
      </c>
      <c r="G130" s="18">
        <v>11300000</v>
      </c>
      <c r="H130" s="18">
        <v>11300000</v>
      </c>
    </row>
    <row r="131" spans="1:8" ht="14.5" customHeight="1" x14ac:dyDescent="0.4">
      <c r="A131" s="10" t="s">
        <v>28</v>
      </c>
      <c r="B131" s="112" t="s">
        <v>119</v>
      </c>
      <c r="C131" s="106" t="s">
        <v>252</v>
      </c>
      <c r="D131" s="84" t="s">
        <v>253</v>
      </c>
      <c r="E131" s="18">
        <v>4000000</v>
      </c>
      <c r="F131" s="51">
        <v>0</v>
      </c>
      <c r="G131" s="18">
        <v>4000000</v>
      </c>
      <c r="H131" s="18">
        <v>4000000</v>
      </c>
    </row>
    <row r="132" spans="1:8" ht="14.5" customHeight="1" x14ac:dyDescent="0.4">
      <c r="A132" s="10" t="s">
        <v>28</v>
      </c>
      <c r="B132" s="112" t="s">
        <v>119</v>
      </c>
      <c r="C132" s="106" t="s">
        <v>254</v>
      </c>
      <c r="D132" s="84" t="s">
        <v>255</v>
      </c>
      <c r="E132" s="18">
        <v>500000</v>
      </c>
      <c r="F132" s="51">
        <v>0</v>
      </c>
      <c r="G132" s="18">
        <v>500000</v>
      </c>
      <c r="H132" s="18">
        <v>500000</v>
      </c>
    </row>
    <row r="133" spans="1:8" ht="14.5" customHeight="1" x14ac:dyDescent="0.4">
      <c r="A133" s="5" t="s">
        <v>28</v>
      </c>
      <c r="B133" s="33" t="s">
        <v>57</v>
      </c>
      <c r="C133" s="108" t="s">
        <v>112</v>
      </c>
      <c r="D133" s="83" t="s">
        <v>113</v>
      </c>
      <c r="E133" s="16">
        <v>180000</v>
      </c>
      <c r="F133" s="48">
        <v>0</v>
      </c>
      <c r="G133" s="39">
        <v>180000</v>
      </c>
      <c r="H133" s="39">
        <v>180000</v>
      </c>
    </row>
    <row r="134" spans="1:8" ht="14.5" customHeight="1" x14ac:dyDescent="0.4">
      <c r="A134" s="10" t="s">
        <v>28</v>
      </c>
      <c r="B134" s="112" t="s">
        <v>119</v>
      </c>
      <c r="C134" s="106" t="s">
        <v>256</v>
      </c>
      <c r="D134" s="84" t="s">
        <v>257</v>
      </c>
      <c r="E134" s="18">
        <v>100000</v>
      </c>
      <c r="F134" s="51">
        <v>0</v>
      </c>
      <c r="G134" s="18">
        <v>100000</v>
      </c>
      <c r="H134" s="18">
        <v>100000</v>
      </c>
    </row>
    <row r="135" spans="1:8" ht="14.5" customHeight="1" x14ac:dyDescent="0.4">
      <c r="A135" s="10" t="s">
        <v>28</v>
      </c>
      <c r="B135" s="112" t="s">
        <v>119</v>
      </c>
      <c r="C135" s="106" t="s">
        <v>258</v>
      </c>
      <c r="D135" s="84" t="s">
        <v>259</v>
      </c>
      <c r="E135" s="18">
        <v>80000</v>
      </c>
      <c r="F135" s="51">
        <v>0</v>
      </c>
      <c r="G135" s="18">
        <v>80000</v>
      </c>
      <c r="H135" s="18">
        <v>80000</v>
      </c>
    </row>
    <row r="136" spans="1:8" ht="14.5" customHeight="1" x14ac:dyDescent="0.4">
      <c r="A136" s="10" t="s">
        <v>28</v>
      </c>
      <c r="B136" s="112" t="s">
        <v>119</v>
      </c>
      <c r="C136" s="106" t="s">
        <v>260</v>
      </c>
      <c r="D136" s="84" t="s">
        <v>261</v>
      </c>
      <c r="E136" s="18">
        <v>0</v>
      </c>
      <c r="F136" s="51">
        <v>0</v>
      </c>
      <c r="G136" s="18">
        <v>0</v>
      </c>
      <c r="H136" s="18">
        <v>0</v>
      </c>
    </row>
    <row r="137" spans="1:8" ht="14.5" customHeight="1" x14ac:dyDescent="0.4">
      <c r="A137" s="5" t="s">
        <v>28</v>
      </c>
      <c r="B137" s="33" t="s">
        <v>57</v>
      </c>
      <c r="C137" s="105" t="s">
        <v>114</v>
      </c>
      <c r="D137" s="83" t="s">
        <v>115</v>
      </c>
      <c r="E137" s="16">
        <v>290000</v>
      </c>
      <c r="F137" s="48">
        <v>0</v>
      </c>
      <c r="G137" s="39">
        <v>290000</v>
      </c>
      <c r="H137" s="39">
        <v>240000</v>
      </c>
    </row>
    <row r="138" spans="1:8" ht="14.5" customHeight="1" x14ac:dyDescent="0.4">
      <c r="A138" s="10" t="s">
        <v>28</v>
      </c>
      <c r="B138" s="112" t="s">
        <v>119</v>
      </c>
      <c r="C138" s="106" t="s">
        <v>262</v>
      </c>
      <c r="D138" s="84" t="s">
        <v>263</v>
      </c>
      <c r="E138" s="18">
        <v>20000</v>
      </c>
      <c r="F138" s="51">
        <v>0</v>
      </c>
      <c r="G138" s="18">
        <v>20000</v>
      </c>
      <c r="H138" s="18">
        <v>20000</v>
      </c>
    </row>
    <row r="139" spans="1:8" ht="14.5" customHeight="1" x14ac:dyDescent="0.4">
      <c r="A139" s="10" t="s">
        <v>28</v>
      </c>
      <c r="B139" s="112" t="s">
        <v>119</v>
      </c>
      <c r="C139" s="106" t="s">
        <v>264</v>
      </c>
      <c r="D139" s="84" t="s">
        <v>265</v>
      </c>
      <c r="E139" s="18">
        <v>60000</v>
      </c>
      <c r="F139" s="51">
        <v>0</v>
      </c>
      <c r="G139" s="18">
        <v>60000</v>
      </c>
      <c r="H139" s="18">
        <v>10000</v>
      </c>
    </row>
    <row r="140" spans="1:8" ht="14.5" customHeight="1" thickBot="1" x14ac:dyDescent="0.45">
      <c r="A140" s="10" t="s">
        <v>28</v>
      </c>
      <c r="B140" s="112" t="s">
        <v>119</v>
      </c>
      <c r="C140" s="106" t="s">
        <v>266</v>
      </c>
      <c r="D140" s="97" t="s">
        <v>267</v>
      </c>
      <c r="E140" s="18">
        <v>210000</v>
      </c>
      <c r="F140" s="51">
        <v>0</v>
      </c>
      <c r="G140" s="18">
        <v>210000</v>
      </c>
      <c r="H140" s="18">
        <v>210000</v>
      </c>
    </row>
    <row r="141" spans="1:8" ht="21" customHeight="1" thickBot="1" x14ac:dyDescent="0.55000000000000004">
      <c r="A141" s="101"/>
      <c r="B141" s="25"/>
      <c r="C141" s="110" t="s">
        <v>52</v>
      </c>
      <c r="D141" s="27"/>
      <c r="E141" s="29">
        <v>130293500</v>
      </c>
      <c r="F141" s="54">
        <v>400000</v>
      </c>
      <c r="G141" s="29">
        <v>130693500</v>
      </c>
      <c r="H141" s="29">
        <v>121647082.69</v>
      </c>
    </row>
    <row r="142" spans="1:8" ht="14.5" customHeight="1" x14ac:dyDescent="0.4"/>
    <row r="143" spans="1:8" x14ac:dyDescent="0.4">
      <c r="F143" s="12"/>
      <c r="H143" s="12"/>
    </row>
    <row r="144" spans="1:8" ht="14.5" customHeight="1" x14ac:dyDescent="0.4">
      <c r="F144" s="12"/>
      <c r="H144" s="12"/>
    </row>
    <row r="145" ht="14.5" customHeight="1" x14ac:dyDescent="0.4"/>
    <row r="146" ht="14.5" customHeight="1" x14ac:dyDescent="0.4"/>
    <row r="147" ht="14.5" customHeight="1" x14ac:dyDescent="0.4"/>
    <row r="148" ht="14.5" customHeight="1" x14ac:dyDescent="0.4"/>
    <row r="149" ht="14.5" customHeight="1" x14ac:dyDescent="0.4"/>
    <row r="150" ht="14.5" customHeight="1" x14ac:dyDescent="0.4"/>
    <row r="151" ht="14.5" customHeight="1" x14ac:dyDescent="0.4"/>
    <row r="152" ht="14.5" customHeight="1" x14ac:dyDescent="0.4"/>
    <row r="153" ht="14.5" customHeight="1" x14ac:dyDescent="0.4"/>
  </sheetData>
  <mergeCells count="10">
    <mergeCell ref="A1:D1"/>
    <mergeCell ref="G50:G52"/>
    <mergeCell ref="A50:D50"/>
    <mergeCell ref="E50:E52"/>
    <mergeCell ref="F50:F52"/>
    <mergeCell ref="H1:H3"/>
    <mergeCell ref="H50:H52"/>
    <mergeCell ref="E1:E3"/>
    <mergeCell ref="F1:F3"/>
    <mergeCell ref="G1:G3"/>
  </mergeCells>
  <pageMargins left="0.78740157480314965" right="0.78740157480314965" top="0.98425196850393704" bottom="0.98425196850393704" header="0.11811023622047245" footer="0.11811023622047245"/>
  <pageSetup paperSize="8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048028"/>
  <sheetViews>
    <sheetView zoomScale="90" zoomScaleNormal="90" zoomScaleSheetLayoutView="203" workbookViewId="0">
      <pane ySplit="4" topLeftCell="A5" activePane="bottomLeft" state="frozen"/>
      <selection activeCell="C46" sqref="C46"/>
      <selection pane="bottomLeft" activeCell="C154" sqref="C154"/>
    </sheetView>
  </sheetViews>
  <sheetFormatPr defaultRowHeight="14.6" x14ac:dyDescent="0.4"/>
  <cols>
    <col min="1" max="1" width="7.15234375" customWidth="1"/>
    <col min="2" max="2" width="7" bestFit="1" customWidth="1"/>
    <col min="3" max="3" width="84.23046875" customWidth="1"/>
    <col min="4" max="4" width="18.4609375" customWidth="1"/>
    <col min="5" max="5" width="12.69140625" style="24" customWidth="1"/>
    <col min="6" max="6" width="19.84375" style="12" customWidth="1"/>
    <col min="7" max="7" width="21" style="44" customWidth="1"/>
    <col min="8" max="9" width="17.84375" style="12" customWidth="1"/>
    <col min="10" max="10" width="16.3828125" style="390" bestFit="1" customWidth="1"/>
    <col min="11" max="11" width="13.4609375" customWidth="1"/>
    <col min="12" max="12" width="12.61328125" style="390" bestFit="1" customWidth="1"/>
  </cols>
  <sheetData>
    <row r="1" spans="1:12" s="233" customFormat="1" ht="21.55" customHeight="1" x14ac:dyDescent="0.4">
      <c r="A1" s="229"/>
      <c r="B1" s="230"/>
      <c r="C1" s="231" t="s">
        <v>0</v>
      </c>
      <c r="D1" s="230"/>
      <c r="E1" s="232" t="s">
        <v>268</v>
      </c>
      <c r="F1" s="418" t="s">
        <v>782</v>
      </c>
      <c r="G1" s="410" t="s">
        <v>783</v>
      </c>
      <c r="H1" s="418" t="s">
        <v>784</v>
      </c>
      <c r="I1" s="410" t="s">
        <v>1</v>
      </c>
      <c r="J1" s="406"/>
      <c r="L1" s="406"/>
    </row>
    <row r="2" spans="1:12" s="233" customFormat="1" ht="14.5" customHeight="1" thickTop="1" thickBot="1" x14ac:dyDescent="0.45">
      <c r="A2" s="234"/>
      <c r="B2" s="235"/>
      <c r="C2" s="43" t="s">
        <v>781</v>
      </c>
      <c r="D2" s="236"/>
      <c r="E2" s="237" t="s">
        <v>269</v>
      </c>
      <c r="F2" s="419"/>
      <c r="G2" s="411"/>
      <c r="H2" s="419"/>
      <c r="I2" s="411"/>
      <c r="J2" s="406"/>
      <c r="L2" s="406"/>
    </row>
    <row r="3" spans="1:12" s="233" customFormat="1" ht="15.75" customHeight="1" thickTop="1" thickBot="1" x14ac:dyDescent="0.45">
      <c r="A3" s="238" t="s">
        <v>2</v>
      </c>
      <c r="B3" s="239" t="s">
        <v>3</v>
      </c>
      <c r="C3" s="240" t="s">
        <v>4</v>
      </c>
      <c r="D3" s="241" t="s">
        <v>5</v>
      </c>
      <c r="E3" s="238" t="s">
        <v>270</v>
      </c>
      <c r="F3" s="420"/>
      <c r="G3" s="412"/>
      <c r="H3" s="420"/>
      <c r="I3" s="412"/>
      <c r="J3" s="406"/>
      <c r="L3" s="406"/>
    </row>
    <row r="4" spans="1:12" s="233" customFormat="1" ht="18" customHeight="1" x14ac:dyDescent="0.4">
      <c r="A4" s="242"/>
      <c r="B4" s="243"/>
      <c r="C4" s="244" t="s">
        <v>53</v>
      </c>
      <c r="D4" s="245"/>
      <c r="E4" s="246"/>
      <c r="F4" s="247">
        <v>3500000</v>
      </c>
      <c r="G4" s="248">
        <v>8000000</v>
      </c>
      <c r="H4" s="247">
        <v>11500000</v>
      </c>
      <c r="I4" s="247">
        <v>0</v>
      </c>
      <c r="J4" s="406"/>
      <c r="K4" s="59"/>
      <c r="L4" s="406"/>
    </row>
    <row r="5" spans="1:12" s="233" customFormat="1" ht="18" customHeight="1" x14ac:dyDescent="0.4">
      <c r="A5" s="242"/>
      <c r="B5" s="243"/>
      <c r="C5" s="366" t="s">
        <v>7</v>
      </c>
      <c r="D5" s="245"/>
      <c r="E5" s="246"/>
      <c r="F5" s="58">
        <v>0</v>
      </c>
      <c r="G5" s="383">
        <v>0</v>
      </c>
      <c r="H5" s="58">
        <v>0</v>
      </c>
      <c r="I5" s="382">
        <v>0</v>
      </c>
      <c r="J5" s="406"/>
      <c r="K5" s="59"/>
      <c r="L5" s="406"/>
    </row>
    <row r="6" spans="1:12" ht="20.25" customHeight="1" x14ac:dyDescent="0.4">
      <c r="A6" s="13"/>
      <c r="B6" s="122"/>
      <c r="C6" s="119" t="s">
        <v>271</v>
      </c>
      <c r="D6" s="384"/>
      <c r="E6" s="331"/>
      <c r="F6" s="332">
        <v>3500000</v>
      </c>
      <c r="G6" s="333">
        <v>0</v>
      </c>
      <c r="H6" s="332">
        <v>3500000</v>
      </c>
      <c r="I6" s="385">
        <v>0</v>
      </c>
      <c r="K6" s="59"/>
    </row>
    <row r="7" spans="1:12" ht="20.25" customHeight="1" x14ac:dyDescent="0.4">
      <c r="A7" s="327"/>
      <c r="B7" s="328"/>
      <c r="C7" s="329" t="s">
        <v>9</v>
      </c>
      <c r="D7" s="330"/>
      <c r="E7" s="331"/>
      <c r="F7" s="256">
        <v>0</v>
      </c>
      <c r="G7" s="333">
        <v>0</v>
      </c>
      <c r="H7" s="256">
        <v>0</v>
      </c>
      <c r="I7" s="256">
        <v>0</v>
      </c>
      <c r="K7" s="59"/>
    </row>
    <row r="8" spans="1:12" ht="20.25" customHeight="1" thickBot="1" x14ac:dyDescent="0.45">
      <c r="A8" s="250"/>
      <c r="B8" s="250"/>
      <c r="C8" s="251" t="s">
        <v>10</v>
      </c>
      <c r="D8" s="252"/>
      <c r="E8" s="253"/>
      <c r="F8" s="254">
        <v>0</v>
      </c>
      <c r="G8" s="255">
        <v>8000000</v>
      </c>
      <c r="H8" s="255">
        <v>8000000</v>
      </c>
      <c r="I8" s="256">
        <v>0</v>
      </c>
      <c r="K8" s="59"/>
    </row>
    <row r="9" spans="1:12" ht="20.25" customHeight="1" x14ac:dyDescent="0.4">
      <c r="A9" s="180" t="s">
        <v>11</v>
      </c>
      <c r="B9" s="181" t="s">
        <v>12</v>
      </c>
      <c r="C9" s="182" t="s">
        <v>116</v>
      </c>
      <c r="D9" s="183" t="s">
        <v>54</v>
      </c>
      <c r="E9" s="34"/>
      <c r="F9" s="34">
        <v>102947500</v>
      </c>
      <c r="G9" s="170">
        <v>-8000000</v>
      </c>
      <c r="H9" s="34">
        <v>94947500</v>
      </c>
      <c r="I9" s="34">
        <v>94947500</v>
      </c>
      <c r="K9" s="59"/>
    </row>
    <row r="10" spans="1:12" ht="15.65" customHeight="1" x14ac:dyDescent="0.4">
      <c r="A10" s="184" t="s">
        <v>11</v>
      </c>
      <c r="B10" s="185" t="s">
        <v>15</v>
      </c>
      <c r="C10" s="186" t="s">
        <v>117</v>
      </c>
      <c r="D10" s="187" t="s">
        <v>55</v>
      </c>
      <c r="E10" s="21"/>
      <c r="F10" s="35">
        <v>102947500</v>
      </c>
      <c r="G10" s="49">
        <v>-8000000</v>
      </c>
      <c r="H10" s="35">
        <v>94947500</v>
      </c>
      <c r="I10" s="35">
        <v>94947500</v>
      </c>
      <c r="K10" s="59"/>
    </row>
    <row r="11" spans="1:12" ht="15" customHeight="1" x14ac:dyDescent="0.4">
      <c r="A11" s="5" t="s">
        <v>11</v>
      </c>
      <c r="B11" s="33" t="s">
        <v>57</v>
      </c>
      <c r="C11" s="105" t="s">
        <v>118</v>
      </c>
      <c r="D11" s="83" t="s">
        <v>56</v>
      </c>
      <c r="E11" s="36"/>
      <c r="F11" s="36">
        <v>102947500</v>
      </c>
      <c r="G11" s="173">
        <v>-8000000</v>
      </c>
      <c r="H11" s="36">
        <v>94947500</v>
      </c>
      <c r="I11" s="36">
        <v>94947500</v>
      </c>
      <c r="K11" s="59"/>
    </row>
    <row r="12" spans="1:12" ht="15" customHeight="1" x14ac:dyDescent="0.4">
      <c r="A12" s="188" t="s">
        <v>11</v>
      </c>
      <c r="B12" s="189" t="s">
        <v>119</v>
      </c>
      <c r="C12" s="106" t="s">
        <v>120</v>
      </c>
      <c r="D12" s="225" t="s">
        <v>121</v>
      </c>
      <c r="E12" s="57"/>
      <c r="F12" s="18">
        <v>102947500</v>
      </c>
      <c r="G12" s="51">
        <v>-8000000</v>
      </c>
      <c r="H12" s="18">
        <v>94947500</v>
      </c>
      <c r="I12" s="18">
        <v>94947500</v>
      </c>
      <c r="K12" s="59"/>
    </row>
    <row r="13" spans="1:12" ht="15" customHeight="1" x14ac:dyDescent="0.4">
      <c r="A13" s="191" t="s">
        <v>11</v>
      </c>
      <c r="B13" s="192" t="s">
        <v>272</v>
      </c>
      <c r="C13" s="14" t="s">
        <v>273</v>
      </c>
      <c r="D13" s="85" t="s">
        <v>274</v>
      </c>
      <c r="E13" s="188" t="s">
        <v>275</v>
      </c>
      <c r="F13" s="19">
        <v>101947500</v>
      </c>
      <c r="G13" s="52">
        <v>-8000000</v>
      </c>
      <c r="H13" s="19">
        <v>93947500</v>
      </c>
      <c r="I13" s="19">
        <v>93947500</v>
      </c>
      <c r="K13" s="59"/>
    </row>
    <row r="14" spans="1:12" ht="15" customHeight="1" x14ac:dyDescent="0.4">
      <c r="A14" s="191" t="s">
        <v>11</v>
      </c>
      <c r="B14" s="192" t="s">
        <v>272</v>
      </c>
      <c r="C14" s="14" t="s">
        <v>276</v>
      </c>
      <c r="D14" s="85" t="s">
        <v>277</v>
      </c>
      <c r="E14" s="188" t="s">
        <v>278</v>
      </c>
      <c r="F14" s="19">
        <v>1000000</v>
      </c>
      <c r="G14" s="52">
        <v>0</v>
      </c>
      <c r="H14" s="19">
        <v>1000000</v>
      </c>
      <c r="I14" s="19">
        <v>1000000</v>
      </c>
      <c r="K14" s="59"/>
    </row>
    <row r="15" spans="1:12" ht="14.5" customHeight="1" x14ac:dyDescent="0.4">
      <c r="A15" s="9" t="s">
        <v>11</v>
      </c>
      <c r="B15" s="115" t="s">
        <v>12</v>
      </c>
      <c r="C15" s="120" t="s">
        <v>13</v>
      </c>
      <c r="D15" s="88" t="s">
        <v>14</v>
      </c>
      <c r="E15" s="1"/>
      <c r="F15" s="34">
        <v>2000000</v>
      </c>
      <c r="G15" s="170">
        <v>400000</v>
      </c>
      <c r="H15" s="34">
        <v>2400000</v>
      </c>
      <c r="I15" s="34">
        <v>0</v>
      </c>
      <c r="K15" s="59"/>
    </row>
    <row r="16" spans="1:12" ht="17.5" customHeight="1" x14ac:dyDescent="0.4">
      <c r="A16" s="4" t="s">
        <v>11</v>
      </c>
      <c r="B16" s="32" t="s">
        <v>15</v>
      </c>
      <c r="C16" s="104" t="s">
        <v>13</v>
      </c>
      <c r="D16" s="82" t="s">
        <v>16</v>
      </c>
      <c r="E16" s="2"/>
      <c r="F16" s="35">
        <v>2000000</v>
      </c>
      <c r="G16" s="49">
        <v>400000</v>
      </c>
      <c r="H16" s="35">
        <v>2400000</v>
      </c>
      <c r="I16" s="35">
        <v>0</v>
      </c>
      <c r="K16" s="59"/>
    </row>
    <row r="17" spans="1:11" ht="14.5" customHeight="1" x14ac:dyDescent="0.4">
      <c r="A17" s="5" t="s">
        <v>11</v>
      </c>
      <c r="B17" s="33" t="s">
        <v>57</v>
      </c>
      <c r="C17" s="105" t="s">
        <v>58</v>
      </c>
      <c r="D17" s="83" t="s">
        <v>59</v>
      </c>
      <c r="E17" s="3"/>
      <c r="F17" s="36">
        <v>2000000</v>
      </c>
      <c r="G17" s="173">
        <v>400000</v>
      </c>
      <c r="H17" s="36">
        <v>2400000</v>
      </c>
      <c r="I17" s="36">
        <v>0</v>
      </c>
      <c r="K17" s="59"/>
    </row>
    <row r="18" spans="1:11" ht="14.5" customHeight="1" x14ac:dyDescent="0.4">
      <c r="A18" s="10" t="s">
        <v>11</v>
      </c>
      <c r="B18" s="112" t="s">
        <v>119</v>
      </c>
      <c r="C18" s="106" t="s">
        <v>122</v>
      </c>
      <c r="D18" s="84" t="s">
        <v>123</v>
      </c>
      <c r="E18" s="6"/>
      <c r="F18" s="18">
        <v>2000000</v>
      </c>
      <c r="G18" s="51">
        <v>400000</v>
      </c>
      <c r="H18" s="18">
        <v>2400000</v>
      </c>
      <c r="I18" s="18">
        <v>0</v>
      </c>
      <c r="K18" s="59"/>
    </row>
    <row r="19" spans="1:11" ht="14.5" customHeight="1" x14ac:dyDescent="0.4">
      <c r="A19" s="100" t="s">
        <v>11</v>
      </c>
      <c r="B19" s="113" t="s">
        <v>272</v>
      </c>
      <c r="C19" s="14" t="s">
        <v>779</v>
      </c>
      <c r="D19" s="85" t="s">
        <v>778</v>
      </c>
      <c r="E19" s="6" t="s">
        <v>279</v>
      </c>
      <c r="F19" s="19">
        <v>2000000</v>
      </c>
      <c r="G19" s="52">
        <v>400000</v>
      </c>
      <c r="H19" s="19">
        <v>2400000</v>
      </c>
      <c r="I19" s="19">
        <v>0</v>
      </c>
      <c r="K19" s="59"/>
    </row>
    <row r="20" spans="1:11" ht="14.5" customHeight="1" x14ac:dyDescent="0.4">
      <c r="A20" s="5" t="s">
        <v>11</v>
      </c>
      <c r="B20" s="33" t="s">
        <v>57</v>
      </c>
      <c r="C20" s="105" t="s">
        <v>60</v>
      </c>
      <c r="D20" s="83" t="s">
        <v>61</v>
      </c>
      <c r="E20" s="3"/>
      <c r="F20" s="36">
        <v>0</v>
      </c>
      <c r="G20" s="173">
        <v>0</v>
      </c>
      <c r="H20" s="36">
        <v>0</v>
      </c>
      <c r="I20" s="36">
        <v>0</v>
      </c>
      <c r="K20" s="59"/>
    </row>
    <row r="21" spans="1:11" ht="14.5" customHeight="1" x14ac:dyDescent="0.4">
      <c r="A21" s="6" t="s">
        <v>11</v>
      </c>
      <c r="B21" s="114" t="s">
        <v>119</v>
      </c>
      <c r="C21" s="106" t="s">
        <v>124</v>
      </c>
      <c r="D21" s="87" t="s">
        <v>125</v>
      </c>
      <c r="E21" s="6"/>
      <c r="F21" s="18">
        <v>0</v>
      </c>
      <c r="G21" s="51">
        <v>0</v>
      </c>
      <c r="H21" s="18">
        <v>0</v>
      </c>
      <c r="I21" s="18">
        <v>0</v>
      </c>
      <c r="K21" s="59"/>
    </row>
    <row r="22" spans="1:11" ht="14.5" customHeight="1" x14ac:dyDescent="0.4">
      <c r="A22" s="126" t="s">
        <v>11</v>
      </c>
      <c r="B22" s="113" t="s">
        <v>272</v>
      </c>
      <c r="C22" s="14" t="s">
        <v>280</v>
      </c>
      <c r="D22" s="85" t="s">
        <v>281</v>
      </c>
      <c r="E22" s="6"/>
      <c r="F22" s="19">
        <v>0</v>
      </c>
      <c r="G22" s="52">
        <v>0</v>
      </c>
      <c r="H22" s="19">
        <v>0</v>
      </c>
      <c r="I22" s="19">
        <v>0</v>
      </c>
      <c r="K22" s="59"/>
    </row>
    <row r="23" spans="1:11" ht="14.5" customHeight="1" x14ac:dyDescent="0.4">
      <c r="A23" s="9" t="s">
        <v>11</v>
      </c>
      <c r="B23" s="115" t="s">
        <v>12</v>
      </c>
      <c r="C23" s="121" t="s">
        <v>17</v>
      </c>
      <c r="D23" s="91" t="s">
        <v>18</v>
      </c>
      <c r="E23" s="7"/>
      <c r="F23" s="37">
        <v>66000</v>
      </c>
      <c r="G23" s="174">
        <v>0</v>
      </c>
      <c r="H23" s="37">
        <v>66000</v>
      </c>
      <c r="I23" s="37">
        <v>66000</v>
      </c>
      <c r="J23" s="407"/>
      <c r="K23" s="59"/>
    </row>
    <row r="24" spans="1:11" ht="16.75" customHeight="1" x14ac:dyDescent="0.4">
      <c r="A24" s="4" t="s">
        <v>11</v>
      </c>
      <c r="B24" s="32" t="s">
        <v>15</v>
      </c>
      <c r="C24" s="104" t="s">
        <v>19</v>
      </c>
      <c r="D24" s="82" t="s">
        <v>20</v>
      </c>
      <c r="E24" s="2"/>
      <c r="F24" s="38">
        <v>6000</v>
      </c>
      <c r="G24" s="169">
        <v>0</v>
      </c>
      <c r="H24" s="38">
        <v>6000</v>
      </c>
      <c r="I24" s="38">
        <v>6000</v>
      </c>
      <c r="K24" s="59"/>
    </row>
    <row r="25" spans="1:11" ht="14.5" customHeight="1" x14ac:dyDescent="0.4">
      <c r="A25" s="5" t="s">
        <v>11</v>
      </c>
      <c r="B25" s="33" t="s">
        <v>57</v>
      </c>
      <c r="C25" s="105" t="s">
        <v>62</v>
      </c>
      <c r="D25" s="83" t="s">
        <v>63</v>
      </c>
      <c r="E25" s="3"/>
      <c r="F25" s="72">
        <v>6000</v>
      </c>
      <c r="G25" s="72">
        <v>0</v>
      </c>
      <c r="H25" s="72">
        <v>6000</v>
      </c>
      <c r="I25" s="72">
        <v>6000</v>
      </c>
      <c r="K25" s="59"/>
    </row>
    <row r="26" spans="1:11" ht="14.5" customHeight="1" x14ac:dyDescent="0.4">
      <c r="A26" s="222" t="s">
        <v>11</v>
      </c>
      <c r="B26" s="223" t="s">
        <v>119</v>
      </c>
      <c r="C26" s="106" t="s">
        <v>126</v>
      </c>
      <c r="D26" s="87" t="s">
        <v>127</v>
      </c>
      <c r="E26" s="6"/>
      <c r="F26" s="18">
        <v>900</v>
      </c>
      <c r="G26" s="18">
        <v>0</v>
      </c>
      <c r="H26" s="18">
        <v>900</v>
      </c>
      <c r="I26" s="18">
        <v>900</v>
      </c>
      <c r="K26" s="59"/>
    </row>
    <row r="27" spans="1:11" ht="14.5" customHeight="1" x14ac:dyDescent="0.4">
      <c r="A27" s="224" t="s">
        <v>11</v>
      </c>
      <c r="B27" s="135" t="s">
        <v>272</v>
      </c>
      <c r="C27" s="14" t="s">
        <v>126</v>
      </c>
      <c r="D27" s="85" t="s">
        <v>282</v>
      </c>
      <c r="E27" s="6" t="s">
        <v>283</v>
      </c>
      <c r="F27" s="19">
        <v>900</v>
      </c>
      <c r="G27" s="52">
        <v>0</v>
      </c>
      <c r="H27" s="19">
        <v>900</v>
      </c>
      <c r="I27" s="19">
        <v>900</v>
      </c>
      <c r="K27" s="59"/>
    </row>
    <row r="28" spans="1:11" ht="14.5" customHeight="1" x14ac:dyDescent="0.4">
      <c r="A28" s="6" t="s">
        <v>11</v>
      </c>
      <c r="B28" s="114" t="s">
        <v>119</v>
      </c>
      <c r="C28" s="106" t="s">
        <v>128</v>
      </c>
      <c r="D28" s="87" t="s">
        <v>129</v>
      </c>
      <c r="E28" s="6"/>
      <c r="F28" s="18">
        <v>100</v>
      </c>
      <c r="G28" s="51">
        <v>0</v>
      </c>
      <c r="H28" s="18">
        <v>100</v>
      </c>
      <c r="I28" s="18">
        <v>100</v>
      </c>
      <c r="K28" s="59"/>
    </row>
    <row r="29" spans="1:11" ht="14.5" customHeight="1" x14ac:dyDescent="0.4">
      <c r="A29" s="126" t="s">
        <v>11</v>
      </c>
      <c r="B29" s="113" t="s">
        <v>272</v>
      </c>
      <c r="C29" s="14" t="s">
        <v>128</v>
      </c>
      <c r="D29" s="85" t="s">
        <v>284</v>
      </c>
      <c r="E29" s="6" t="s">
        <v>285</v>
      </c>
      <c r="F29" s="19">
        <v>100</v>
      </c>
      <c r="G29" s="52">
        <v>0</v>
      </c>
      <c r="H29" s="19">
        <v>100</v>
      </c>
      <c r="I29" s="19">
        <v>100</v>
      </c>
      <c r="K29" s="59"/>
    </row>
    <row r="30" spans="1:11" ht="14.5" customHeight="1" x14ac:dyDescent="0.4">
      <c r="A30" s="6" t="s">
        <v>11</v>
      </c>
      <c r="B30" s="114" t="s">
        <v>119</v>
      </c>
      <c r="C30" s="106" t="s">
        <v>130</v>
      </c>
      <c r="D30" s="87" t="s">
        <v>131</v>
      </c>
      <c r="E30" s="6"/>
      <c r="F30" s="18">
        <v>5000</v>
      </c>
      <c r="G30" s="51">
        <v>0</v>
      </c>
      <c r="H30" s="18">
        <v>5000</v>
      </c>
      <c r="I30" s="18">
        <v>5000</v>
      </c>
      <c r="K30" s="59"/>
    </row>
    <row r="31" spans="1:11" ht="14.5" customHeight="1" x14ac:dyDescent="0.4">
      <c r="A31" s="126" t="s">
        <v>11</v>
      </c>
      <c r="B31" s="113" t="s">
        <v>272</v>
      </c>
      <c r="C31" s="14" t="s">
        <v>286</v>
      </c>
      <c r="D31" s="85" t="s">
        <v>287</v>
      </c>
      <c r="E31" s="6" t="s">
        <v>288</v>
      </c>
      <c r="F31" s="19">
        <v>5000</v>
      </c>
      <c r="G31" s="52">
        <v>0</v>
      </c>
      <c r="H31" s="19">
        <v>5000</v>
      </c>
      <c r="I31" s="19">
        <v>5000</v>
      </c>
      <c r="K31" s="59"/>
    </row>
    <row r="32" spans="1:11" ht="14.5" customHeight="1" x14ac:dyDescent="0.4">
      <c r="A32" s="4" t="s">
        <v>11</v>
      </c>
      <c r="B32" s="32" t="s">
        <v>15</v>
      </c>
      <c r="C32" s="104" t="s">
        <v>21</v>
      </c>
      <c r="D32" s="82" t="s">
        <v>22</v>
      </c>
      <c r="E32" s="2"/>
      <c r="F32" s="38">
        <v>60000</v>
      </c>
      <c r="G32" s="169">
        <v>0</v>
      </c>
      <c r="H32" s="38">
        <v>60000</v>
      </c>
      <c r="I32" s="38">
        <v>60000</v>
      </c>
      <c r="K32" s="59"/>
    </row>
    <row r="33" spans="1:11" ht="14.5" customHeight="1" x14ac:dyDescent="0.4">
      <c r="A33" s="5" t="s">
        <v>11</v>
      </c>
      <c r="B33" s="33" t="s">
        <v>57</v>
      </c>
      <c r="C33" s="105" t="s">
        <v>64</v>
      </c>
      <c r="D33" s="83" t="s">
        <v>65</v>
      </c>
      <c r="E33" s="3"/>
      <c r="F33" s="39">
        <v>60000</v>
      </c>
      <c r="G33" s="72">
        <v>0</v>
      </c>
      <c r="H33" s="39">
        <v>60000</v>
      </c>
      <c r="I33" s="39">
        <v>60000</v>
      </c>
      <c r="K33" s="59"/>
    </row>
    <row r="34" spans="1:11" ht="14.5" customHeight="1" x14ac:dyDescent="0.4">
      <c r="A34" s="116" t="s">
        <v>11</v>
      </c>
      <c r="B34" s="123" t="s">
        <v>119</v>
      </c>
      <c r="C34" s="106" t="s">
        <v>132</v>
      </c>
      <c r="D34" s="92" t="s">
        <v>133</v>
      </c>
      <c r="E34" s="8"/>
      <c r="F34" s="18">
        <v>0</v>
      </c>
      <c r="G34" s="51">
        <v>0</v>
      </c>
      <c r="H34" s="18">
        <v>0</v>
      </c>
      <c r="I34" s="18">
        <v>0</v>
      </c>
      <c r="K34" s="59"/>
    </row>
    <row r="35" spans="1:11" ht="14.5" customHeight="1" x14ac:dyDescent="0.4">
      <c r="A35" s="100" t="s">
        <v>11</v>
      </c>
      <c r="B35" s="113" t="s">
        <v>272</v>
      </c>
      <c r="C35" s="14" t="s">
        <v>289</v>
      </c>
      <c r="D35" s="85" t="s">
        <v>290</v>
      </c>
      <c r="E35" s="6" t="s">
        <v>291</v>
      </c>
      <c r="F35" s="19">
        <v>0</v>
      </c>
      <c r="G35" s="52">
        <v>0</v>
      </c>
      <c r="H35" s="19">
        <v>0</v>
      </c>
      <c r="I35" s="19">
        <v>0</v>
      </c>
      <c r="K35" s="59"/>
    </row>
    <row r="36" spans="1:11" ht="14.5" customHeight="1" x14ac:dyDescent="0.4">
      <c r="A36" s="116" t="s">
        <v>11</v>
      </c>
      <c r="B36" s="123" t="s">
        <v>119</v>
      </c>
      <c r="C36" s="106" t="s">
        <v>134</v>
      </c>
      <c r="D36" s="92" t="s">
        <v>135</v>
      </c>
      <c r="E36" s="8"/>
      <c r="F36" s="18">
        <v>60000</v>
      </c>
      <c r="G36" s="51">
        <v>0</v>
      </c>
      <c r="H36" s="18">
        <v>60000</v>
      </c>
      <c r="I36" s="18">
        <v>60000</v>
      </c>
      <c r="K36" s="59"/>
    </row>
    <row r="37" spans="1:11" ht="14.5" customHeight="1" x14ac:dyDescent="0.4">
      <c r="A37" s="100" t="s">
        <v>11</v>
      </c>
      <c r="B37" s="113" t="s">
        <v>272</v>
      </c>
      <c r="C37" s="14" t="s">
        <v>292</v>
      </c>
      <c r="D37" s="85" t="s">
        <v>293</v>
      </c>
      <c r="E37" s="6" t="s">
        <v>294</v>
      </c>
      <c r="F37" s="19">
        <v>10000</v>
      </c>
      <c r="G37" s="19">
        <v>0</v>
      </c>
      <c r="H37" s="19">
        <v>10000</v>
      </c>
      <c r="I37" s="19">
        <v>10000</v>
      </c>
      <c r="K37" s="59"/>
    </row>
    <row r="38" spans="1:11" ht="14.5" customHeight="1" x14ac:dyDescent="0.4">
      <c r="A38" s="100"/>
      <c r="B38" s="113"/>
      <c r="C38" s="14" t="s">
        <v>295</v>
      </c>
      <c r="D38" s="85" t="s">
        <v>296</v>
      </c>
      <c r="E38" s="6"/>
      <c r="F38" s="19">
        <v>0</v>
      </c>
      <c r="G38" s="19">
        <v>0</v>
      </c>
      <c r="H38" s="19">
        <v>0</v>
      </c>
      <c r="I38" s="19">
        <v>0</v>
      </c>
      <c r="K38" s="59"/>
    </row>
    <row r="39" spans="1:11" ht="14.5" customHeight="1" x14ac:dyDescent="0.4">
      <c r="A39" s="100" t="s">
        <v>11</v>
      </c>
      <c r="B39" s="113" t="s">
        <v>272</v>
      </c>
      <c r="C39" s="129" t="s">
        <v>297</v>
      </c>
      <c r="D39" s="85" t="s">
        <v>298</v>
      </c>
      <c r="E39" s="6" t="s">
        <v>299</v>
      </c>
      <c r="F39" s="19">
        <v>50000</v>
      </c>
      <c r="G39" s="19">
        <v>0</v>
      </c>
      <c r="H39" s="19">
        <v>50000</v>
      </c>
      <c r="I39" s="19">
        <v>50000</v>
      </c>
      <c r="K39" s="59"/>
    </row>
    <row r="40" spans="1:11" ht="14.5" customHeight="1" x14ac:dyDescent="0.4">
      <c r="A40" s="5" t="s">
        <v>11</v>
      </c>
      <c r="B40" s="33" t="s">
        <v>57</v>
      </c>
      <c r="C40" s="105" t="s">
        <v>66</v>
      </c>
      <c r="D40" s="83" t="s">
        <v>67</v>
      </c>
      <c r="E40" s="3"/>
      <c r="F40" s="39">
        <v>0</v>
      </c>
      <c r="G40" s="72">
        <v>0</v>
      </c>
      <c r="H40" s="39">
        <v>0</v>
      </c>
      <c r="I40" s="39">
        <v>0</v>
      </c>
      <c r="K40" s="59"/>
    </row>
    <row r="41" spans="1:11" ht="14.5" customHeight="1" x14ac:dyDescent="0.4">
      <c r="A41" s="6" t="s">
        <v>11</v>
      </c>
      <c r="B41" s="114" t="s">
        <v>119</v>
      </c>
      <c r="C41" s="106" t="s">
        <v>66</v>
      </c>
      <c r="D41" s="87" t="s">
        <v>136</v>
      </c>
      <c r="E41" s="6"/>
      <c r="F41" s="18">
        <v>0</v>
      </c>
      <c r="G41" s="51">
        <v>0</v>
      </c>
      <c r="H41" s="18">
        <v>0</v>
      </c>
      <c r="I41" s="18">
        <v>0</v>
      </c>
      <c r="K41" s="59"/>
    </row>
    <row r="42" spans="1:11" ht="14.5" customHeight="1" x14ac:dyDescent="0.4">
      <c r="A42" s="100" t="s">
        <v>11</v>
      </c>
      <c r="B42" s="113" t="s">
        <v>272</v>
      </c>
      <c r="C42" s="14" t="s">
        <v>66</v>
      </c>
      <c r="D42" s="85" t="s">
        <v>300</v>
      </c>
      <c r="E42" s="6" t="s">
        <v>301</v>
      </c>
      <c r="F42" s="19">
        <v>0</v>
      </c>
      <c r="G42" s="52">
        <v>0</v>
      </c>
      <c r="H42" s="19">
        <v>0</v>
      </c>
      <c r="I42" s="19">
        <v>0</v>
      </c>
      <c r="K42" s="59"/>
    </row>
    <row r="43" spans="1:11" ht="14.5" customHeight="1" x14ac:dyDescent="0.4">
      <c r="A43" s="9" t="s">
        <v>11</v>
      </c>
      <c r="B43" s="115" t="s">
        <v>12</v>
      </c>
      <c r="C43" s="120" t="s">
        <v>23</v>
      </c>
      <c r="D43" s="88" t="s">
        <v>24</v>
      </c>
      <c r="E43" s="1"/>
      <c r="F43" s="34">
        <v>21780000</v>
      </c>
      <c r="G43" s="170">
        <v>0</v>
      </c>
      <c r="H43" s="34">
        <v>21780000</v>
      </c>
      <c r="I43" s="34">
        <v>21730000</v>
      </c>
      <c r="K43" s="59"/>
    </row>
    <row r="44" spans="1:11" ht="17.5" customHeight="1" x14ac:dyDescent="0.4">
      <c r="A44" s="4" t="s">
        <v>11</v>
      </c>
      <c r="B44" s="32" t="s">
        <v>15</v>
      </c>
      <c r="C44" s="104" t="s">
        <v>25</v>
      </c>
      <c r="D44" s="82" t="s">
        <v>26</v>
      </c>
      <c r="E44" s="2"/>
      <c r="F44" s="38">
        <v>21780000</v>
      </c>
      <c r="G44" s="169">
        <v>0</v>
      </c>
      <c r="H44" s="38">
        <v>21780000</v>
      </c>
      <c r="I44" s="38">
        <v>21730000</v>
      </c>
      <c r="K44" s="59"/>
    </row>
    <row r="45" spans="1:11" ht="14.5" customHeight="1" x14ac:dyDescent="0.4">
      <c r="A45" s="5" t="s">
        <v>11</v>
      </c>
      <c r="B45" s="33" t="s">
        <v>57</v>
      </c>
      <c r="C45" s="105" t="s">
        <v>68</v>
      </c>
      <c r="D45" s="83" t="s">
        <v>69</v>
      </c>
      <c r="E45" s="3"/>
      <c r="F45" s="39">
        <v>5510000</v>
      </c>
      <c r="G45" s="72">
        <v>0</v>
      </c>
      <c r="H45" s="39">
        <v>5510000</v>
      </c>
      <c r="I45" s="39">
        <v>5510000</v>
      </c>
      <c r="K45" s="59"/>
    </row>
    <row r="46" spans="1:11" ht="14.5" customHeight="1" x14ac:dyDescent="0.4">
      <c r="A46" s="117" t="s">
        <v>11</v>
      </c>
      <c r="B46" s="124" t="s">
        <v>119</v>
      </c>
      <c r="C46" s="106" t="s">
        <v>137</v>
      </c>
      <c r="D46" s="93" t="s">
        <v>138</v>
      </c>
      <c r="E46" s="6"/>
      <c r="F46" s="18">
        <v>5000000</v>
      </c>
      <c r="G46" s="51">
        <v>0</v>
      </c>
      <c r="H46" s="18">
        <v>5000000</v>
      </c>
      <c r="I46" s="18">
        <v>5000000</v>
      </c>
      <c r="K46" s="59"/>
    </row>
    <row r="47" spans="1:11" ht="14.5" customHeight="1" x14ac:dyDescent="0.4">
      <c r="A47" s="127" t="s">
        <v>11</v>
      </c>
      <c r="B47" s="130" t="s">
        <v>272</v>
      </c>
      <c r="C47" s="14" t="s">
        <v>302</v>
      </c>
      <c r="D47" s="94" t="s">
        <v>303</v>
      </c>
      <c r="E47" s="6" t="s">
        <v>304</v>
      </c>
      <c r="F47" s="19">
        <v>5000000</v>
      </c>
      <c r="G47" s="52">
        <v>0</v>
      </c>
      <c r="H47" s="19">
        <v>5000000</v>
      </c>
      <c r="I47" s="19">
        <v>5000000</v>
      </c>
      <c r="K47" s="59"/>
    </row>
    <row r="48" spans="1:11" ht="14.5" customHeight="1" x14ac:dyDescent="0.4">
      <c r="A48" s="10" t="s">
        <v>11</v>
      </c>
      <c r="B48" s="112" t="s">
        <v>119</v>
      </c>
      <c r="C48" s="106" t="s">
        <v>139</v>
      </c>
      <c r="D48" s="84" t="s">
        <v>140</v>
      </c>
      <c r="E48" s="6"/>
      <c r="F48" s="18">
        <v>510000</v>
      </c>
      <c r="G48" s="51">
        <v>0</v>
      </c>
      <c r="H48" s="18">
        <v>510000</v>
      </c>
      <c r="I48" s="18">
        <v>510000</v>
      </c>
      <c r="K48" s="59"/>
    </row>
    <row r="49" spans="1:11" ht="14.5" customHeight="1" x14ac:dyDescent="0.4">
      <c r="A49" s="100" t="s">
        <v>11</v>
      </c>
      <c r="B49" s="113" t="s">
        <v>272</v>
      </c>
      <c r="C49" s="14" t="s">
        <v>139</v>
      </c>
      <c r="D49" s="85" t="s">
        <v>305</v>
      </c>
      <c r="E49" s="10" t="s">
        <v>306</v>
      </c>
      <c r="F49" s="19">
        <v>510000</v>
      </c>
      <c r="G49" s="52">
        <v>0</v>
      </c>
      <c r="H49" s="19">
        <v>510000</v>
      </c>
      <c r="I49" s="19">
        <v>510000</v>
      </c>
      <c r="K49" s="59"/>
    </row>
    <row r="50" spans="1:11" ht="14.5" customHeight="1" x14ac:dyDescent="0.4">
      <c r="A50" s="5" t="s">
        <v>11</v>
      </c>
      <c r="B50" s="33" t="s">
        <v>57</v>
      </c>
      <c r="C50" s="105" t="s">
        <v>70</v>
      </c>
      <c r="D50" s="83" t="s">
        <v>71</v>
      </c>
      <c r="E50" s="3"/>
      <c r="F50" s="39">
        <v>15800000</v>
      </c>
      <c r="G50" s="72">
        <v>0</v>
      </c>
      <c r="H50" s="39">
        <v>15800000</v>
      </c>
      <c r="I50" s="39">
        <v>15800000</v>
      </c>
      <c r="K50" s="59"/>
    </row>
    <row r="51" spans="1:11" ht="14.5" customHeight="1" x14ac:dyDescent="0.4">
      <c r="A51" s="10" t="s">
        <v>11</v>
      </c>
      <c r="B51" s="112" t="s">
        <v>119</v>
      </c>
      <c r="C51" s="106" t="s">
        <v>141</v>
      </c>
      <c r="D51" s="84" t="s">
        <v>142</v>
      </c>
      <c r="E51" s="6"/>
      <c r="F51" s="18">
        <v>11300000</v>
      </c>
      <c r="G51" s="51">
        <v>0</v>
      </c>
      <c r="H51" s="18">
        <v>11300000</v>
      </c>
      <c r="I51" s="18">
        <v>11300000</v>
      </c>
      <c r="K51" s="59"/>
    </row>
    <row r="52" spans="1:11" ht="14.5" customHeight="1" x14ac:dyDescent="0.4">
      <c r="A52" s="100" t="s">
        <v>11</v>
      </c>
      <c r="B52" s="113" t="s">
        <v>272</v>
      </c>
      <c r="C52" s="14" t="s">
        <v>141</v>
      </c>
      <c r="D52" s="85" t="s">
        <v>307</v>
      </c>
      <c r="E52" s="10" t="s">
        <v>308</v>
      </c>
      <c r="F52" s="19">
        <v>11300000</v>
      </c>
      <c r="G52" s="52">
        <v>0</v>
      </c>
      <c r="H52" s="19">
        <v>11300000</v>
      </c>
      <c r="I52" s="19">
        <v>11300000</v>
      </c>
      <c r="K52" s="59"/>
    </row>
    <row r="53" spans="1:11" ht="14.5" customHeight="1" x14ac:dyDescent="0.4">
      <c r="A53" s="10" t="s">
        <v>11</v>
      </c>
      <c r="B53" s="112" t="s">
        <v>119</v>
      </c>
      <c r="C53" s="106" t="s">
        <v>143</v>
      </c>
      <c r="D53" s="84" t="s">
        <v>144</v>
      </c>
      <c r="E53" s="6"/>
      <c r="F53" s="18">
        <v>4000000</v>
      </c>
      <c r="G53" s="51">
        <v>0</v>
      </c>
      <c r="H53" s="18">
        <v>4000000</v>
      </c>
      <c r="I53" s="18">
        <v>4000000</v>
      </c>
      <c r="K53" s="59"/>
    </row>
    <row r="54" spans="1:11" ht="14.5" customHeight="1" x14ac:dyDescent="0.4">
      <c r="A54" s="100" t="s">
        <v>11</v>
      </c>
      <c r="B54" s="113" t="s">
        <v>272</v>
      </c>
      <c r="C54" s="14" t="s">
        <v>143</v>
      </c>
      <c r="D54" s="85" t="s">
        <v>309</v>
      </c>
      <c r="E54" s="10" t="s">
        <v>310</v>
      </c>
      <c r="F54" s="19">
        <v>4000000</v>
      </c>
      <c r="G54" s="52">
        <v>0</v>
      </c>
      <c r="H54" s="19">
        <v>4000000</v>
      </c>
      <c r="I54" s="19">
        <v>4000000</v>
      </c>
      <c r="K54" s="59"/>
    </row>
    <row r="55" spans="1:11" ht="14.5" customHeight="1" x14ac:dyDescent="0.4">
      <c r="A55" s="10" t="s">
        <v>11</v>
      </c>
      <c r="B55" s="112" t="s">
        <v>119</v>
      </c>
      <c r="C55" s="106" t="s">
        <v>145</v>
      </c>
      <c r="D55" s="84" t="s">
        <v>146</v>
      </c>
      <c r="E55" s="6"/>
      <c r="F55" s="18">
        <v>500000</v>
      </c>
      <c r="G55" s="51">
        <v>0</v>
      </c>
      <c r="H55" s="18">
        <v>500000</v>
      </c>
      <c r="I55" s="18">
        <v>500000</v>
      </c>
      <c r="K55" s="59"/>
    </row>
    <row r="56" spans="1:11" ht="14.5" customHeight="1" x14ac:dyDescent="0.4">
      <c r="A56" s="100" t="s">
        <v>11</v>
      </c>
      <c r="B56" s="113" t="s">
        <v>272</v>
      </c>
      <c r="C56" s="14" t="s">
        <v>145</v>
      </c>
      <c r="D56" s="85" t="s">
        <v>311</v>
      </c>
      <c r="E56" s="10" t="s">
        <v>312</v>
      </c>
      <c r="F56" s="19">
        <v>500000</v>
      </c>
      <c r="G56" s="52">
        <v>0</v>
      </c>
      <c r="H56" s="19">
        <v>500000</v>
      </c>
      <c r="I56" s="19">
        <v>500000</v>
      </c>
      <c r="K56" s="59"/>
    </row>
    <row r="57" spans="1:11" ht="14.5" customHeight="1" x14ac:dyDescent="0.4">
      <c r="A57" s="5" t="s">
        <v>11</v>
      </c>
      <c r="B57" s="33" t="s">
        <v>57</v>
      </c>
      <c r="C57" s="105" t="s">
        <v>72</v>
      </c>
      <c r="D57" s="83" t="s">
        <v>73</v>
      </c>
      <c r="E57" s="3"/>
      <c r="F57" s="39">
        <v>180000</v>
      </c>
      <c r="G57" s="72">
        <v>0</v>
      </c>
      <c r="H57" s="39">
        <v>180000</v>
      </c>
      <c r="I57" s="39">
        <v>180000</v>
      </c>
      <c r="K57" s="59"/>
    </row>
    <row r="58" spans="1:11" ht="14.5" customHeight="1" x14ac:dyDescent="0.4">
      <c r="A58" s="10" t="s">
        <v>11</v>
      </c>
      <c r="B58" s="112" t="s">
        <v>119</v>
      </c>
      <c r="C58" s="106" t="s">
        <v>147</v>
      </c>
      <c r="D58" s="84" t="s">
        <v>148</v>
      </c>
      <c r="E58" s="6"/>
      <c r="F58" s="18">
        <v>100000</v>
      </c>
      <c r="G58" s="51">
        <v>0</v>
      </c>
      <c r="H58" s="18">
        <v>100000</v>
      </c>
      <c r="I58" s="18">
        <v>100000</v>
      </c>
      <c r="K58" s="59"/>
    </row>
    <row r="59" spans="1:11" ht="14.5" customHeight="1" x14ac:dyDescent="0.4">
      <c r="A59" s="100" t="s">
        <v>11</v>
      </c>
      <c r="B59" s="113" t="s">
        <v>272</v>
      </c>
      <c r="C59" s="14" t="s">
        <v>147</v>
      </c>
      <c r="D59" s="85" t="s">
        <v>313</v>
      </c>
      <c r="E59" s="10" t="s">
        <v>314</v>
      </c>
      <c r="F59" s="19">
        <v>100000</v>
      </c>
      <c r="G59" s="52">
        <v>0</v>
      </c>
      <c r="H59" s="19">
        <v>100000</v>
      </c>
      <c r="I59" s="19">
        <v>100000</v>
      </c>
      <c r="K59" s="59"/>
    </row>
    <row r="60" spans="1:11" ht="14.5" customHeight="1" x14ac:dyDescent="0.4">
      <c r="A60" s="10" t="s">
        <v>11</v>
      </c>
      <c r="B60" s="112" t="s">
        <v>119</v>
      </c>
      <c r="C60" s="106" t="s">
        <v>149</v>
      </c>
      <c r="D60" s="84" t="s">
        <v>150</v>
      </c>
      <c r="E60" s="6"/>
      <c r="F60" s="18">
        <v>80000</v>
      </c>
      <c r="G60" s="51">
        <v>0</v>
      </c>
      <c r="H60" s="18">
        <v>80000</v>
      </c>
      <c r="I60" s="18">
        <v>80000</v>
      </c>
      <c r="K60" s="59"/>
    </row>
    <row r="61" spans="1:11" ht="14.5" customHeight="1" x14ac:dyDescent="0.4">
      <c r="A61" s="100" t="s">
        <v>11</v>
      </c>
      <c r="B61" s="113" t="s">
        <v>272</v>
      </c>
      <c r="C61" s="14" t="s">
        <v>149</v>
      </c>
      <c r="D61" s="85" t="s">
        <v>315</v>
      </c>
      <c r="E61" s="10" t="s">
        <v>316</v>
      </c>
      <c r="F61" s="19">
        <v>80000</v>
      </c>
      <c r="G61" s="52">
        <v>0</v>
      </c>
      <c r="H61" s="19">
        <v>80000</v>
      </c>
      <c r="I61" s="19">
        <v>80000</v>
      </c>
      <c r="K61" s="59"/>
    </row>
    <row r="62" spans="1:11" ht="14.5" customHeight="1" x14ac:dyDescent="0.4">
      <c r="A62" s="10" t="s">
        <v>11</v>
      </c>
      <c r="B62" s="112" t="s">
        <v>119</v>
      </c>
      <c r="C62" s="106" t="s">
        <v>151</v>
      </c>
      <c r="D62" s="84" t="s">
        <v>152</v>
      </c>
      <c r="E62" s="6"/>
      <c r="F62" s="18">
        <v>0</v>
      </c>
      <c r="G62" s="51">
        <v>0</v>
      </c>
      <c r="H62" s="18">
        <v>0</v>
      </c>
      <c r="I62" s="18">
        <v>0</v>
      </c>
      <c r="K62" s="59"/>
    </row>
    <row r="63" spans="1:11" ht="14.5" customHeight="1" x14ac:dyDescent="0.4">
      <c r="A63" s="100" t="s">
        <v>11</v>
      </c>
      <c r="B63" s="113" t="s">
        <v>272</v>
      </c>
      <c r="C63" s="14" t="s">
        <v>151</v>
      </c>
      <c r="D63" s="85" t="s">
        <v>317</v>
      </c>
      <c r="E63" s="10" t="s">
        <v>318</v>
      </c>
      <c r="F63" s="19">
        <v>0</v>
      </c>
      <c r="G63" s="52">
        <v>0</v>
      </c>
      <c r="H63" s="19">
        <v>0</v>
      </c>
      <c r="I63" s="19">
        <v>0</v>
      </c>
      <c r="K63" s="59"/>
    </row>
    <row r="64" spans="1:11" ht="14.5" customHeight="1" x14ac:dyDescent="0.4">
      <c r="A64" s="5" t="s">
        <v>11</v>
      </c>
      <c r="B64" s="33" t="s">
        <v>57</v>
      </c>
      <c r="C64" s="105" t="s">
        <v>74</v>
      </c>
      <c r="D64" s="83" t="s">
        <v>75</v>
      </c>
      <c r="E64" s="3"/>
      <c r="F64" s="39">
        <v>290000</v>
      </c>
      <c r="G64" s="72">
        <v>0</v>
      </c>
      <c r="H64" s="39">
        <v>290000</v>
      </c>
      <c r="I64" s="39">
        <v>240000</v>
      </c>
      <c r="K64" s="59"/>
    </row>
    <row r="65" spans="1:12" ht="14.5" customHeight="1" x14ac:dyDescent="0.4">
      <c r="A65" s="10" t="s">
        <v>11</v>
      </c>
      <c r="B65" s="112" t="s">
        <v>119</v>
      </c>
      <c r="C65" s="106" t="s">
        <v>153</v>
      </c>
      <c r="D65" s="84" t="s">
        <v>154</v>
      </c>
      <c r="E65" s="6"/>
      <c r="F65" s="18">
        <v>20000</v>
      </c>
      <c r="G65" s="51">
        <v>0</v>
      </c>
      <c r="H65" s="18">
        <v>20000</v>
      </c>
      <c r="I65" s="18">
        <v>20000</v>
      </c>
      <c r="K65" s="59"/>
    </row>
    <row r="66" spans="1:12" ht="14.5" customHeight="1" x14ac:dyDescent="0.4">
      <c r="A66" s="100" t="s">
        <v>11</v>
      </c>
      <c r="B66" s="113" t="s">
        <v>272</v>
      </c>
      <c r="C66" s="14" t="s">
        <v>153</v>
      </c>
      <c r="D66" s="85" t="s">
        <v>319</v>
      </c>
      <c r="E66" s="10" t="s">
        <v>320</v>
      </c>
      <c r="F66" s="19">
        <v>20000</v>
      </c>
      <c r="G66" s="52">
        <v>0</v>
      </c>
      <c r="H66" s="19">
        <v>20000</v>
      </c>
      <c r="I66" s="19">
        <v>20000</v>
      </c>
      <c r="K66" s="59"/>
    </row>
    <row r="67" spans="1:12" ht="14.5" customHeight="1" x14ac:dyDescent="0.4">
      <c r="A67" s="10" t="s">
        <v>11</v>
      </c>
      <c r="B67" s="112" t="s">
        <v>119</v>
      </c>
      <c r="C67" s="106" t="s">
        <v>155</v>
      </c>
      <c r="D67" s="84" t="s">
        <v>156</v>
      </c>
      <c r="E67" s="6"/>
      <c r="F67" s="18">
        <v>60000</v>
      </c>
      <c r="G67" s="51">
        <v>0</v>
      </c>
      <c r="H67" s="18">
        <v>60000</v>
      </c>
      <c r="I67" s="18">
        <v>10000</v>
      </c>
      <c r="K67" s="59"/>
    </row>
    <row r="68" spans="1:12" ht="14.5" customHeight="1" x14ac:dyDescent="0.4">
      <c r="A68" s="100" t="s">
        <v>11</v>
      </c>
      <c r="B68" s="113" t="s">
        <v>272</v>
      </c>
      <c r="C68" s="14" t="s">
        <v>155</v>
      </c>
      <c r="D68" s="85" t="s">
        <v>321</v>
      </c>
      <c r="E68" s="10" t="s">
        <v>322</v>
      </c>
      <c r="F68" s="19">
        <v>60000</v>
      </c>
      <c r="G68" s="52">
        <v>0</v>
      </c>
      <c r="H68" s="19">
        <v>60000</v>
      </c>
      <c r="I68" s="19">
        <v>10000</v>
      </c>
      <c r="K68" s="59"/>
    </row>
    <row r="69" spans="1:12" ht="14.5" customHeight="1" x14ac:dyDescent="0.4">
      <c r="A69" s="10" t="s">
        <v>11</v>
      </c>
      <c r="B69" s="112" t="s">
        <v>119</v>
      </c>
      <c r="C69" s="106" t="s">
        <v>157</v>
      </c>
      <c r="D69" s="84" t="s">
        <v>158</v>
      </c>
      <c r="E69" s="6"/>
      <c r="F69" s="18">
        <v>210000</v>
      </c>
      <c r="G69" s="51">
        <v>0</v>
      </c>
      <c r="H69" s="18">
        <v>210000</v>
      </c>
      <c r="I69" s="18">
        <v>210000</v>
      </c>
      <c r="K69" s="59"/>
    </row>
    <row r="70" spans="1:12" ht="14.5" customHeight="1" thickBot="1" x14ac:dyDescent="0.45">
      <c r="A70" s="100" t="s">
        <v>11</v>
      </c>
      <c r="B70" s="113" t="s">
        <v>272</v>
      </c>
      <c r="C70" s="14" t="s">
        <v>157</v>
      </c>
      <c r="D70" s="89" t="s">
        <v>323</v>
      </c>
      <c r="E70" s="10" t="s">
        <v>324</v>
      </c>
      <c r="F70" s="19">
        <v>210000</v>
      </c>
      <c r="G70" s="52">
        <v>0</v>
      </c>
      <c r="H70" s="19">
        <v>210000</v>
      </c>
      <c r="I70" s="19">
        <v>210000</v>
      </c>
      <c r="K70" s="59"/>
    </row>
    <row r="71" spans="1:12" ht="21.65" customHeight="1" thickBot="1" x14ac:dyDescent="0.45">
      <c r="A71" s="101"/>
      <c r="B71" s="25"/>
      <c r="C71" s="110" t="s">
        <v>27</v>
      </c>
      <c r="D71" s="27"/>
      <c r="E71" s="28"/>
      <c r="F71" s="177">
        <v>130293500</v>
      </c>
      <c r="G71" s="177">
        <v>400000</v>
      </c>
      <c r="H71" s="177">
        <v>130693500</v>
      </c>
      <c r="I71" s="162">
        <v>116743500</v>
      </c>
      <c r="K71" s="59"/>
    </row>
    <row r="72" spans="1:12" ht="26.15" customHeight="1" thickBot="1" x14ac:dyDescent="0.45">
      <c r="A72" s="63"/>
      <c r="B72" s="63"/>
      <c r="C72" s="64"/>
      <c r="D72" s="65"/>
      <c r="E72" s="66"/>
      <c r="F72" s="67"/>
      <c r="G72" s="68"/>
      <c r="H72" s="67"/>
      <c r="I72" s="67"/>
      <c r="K72" s="59"/>
    </row>
    <row r="73" spans="1:12" ht="14.5" customHeight="1" thickBot="1" x14ac:dyDescent="0.45">
      <c r="A73" s="416" t="s">
        <v>0</v>
      </c>
      <c r="B73" s="417"/>
      <c r="C73" s="417"/>
      <c r="D73" s="417"/>
      <c r="E73" s="74" t="s">
        <v>268</v>
      </c>
      <c r="F73" s="418" t="s">
        <v>782</v>
      </c>
      <c r="G73" s="410" t="s">
        <v>783</v>
      </c>
      <c r="H73" s="418" t="s">
        <v>784</v>
      </c>
      <c r="I73" s="413" t="s">
        <v>1</v>
      </c>
      <c r="K73" s="59"/>
    </row>
    <row r="74" spans="1:12" ht="14.5" customHeight="1" thickTop="1" thickBot="1" x14ac:dyDescent="0.45">
      <c r="A74" s="40"/>
      <c r="B74" s="41"/>
      <c r="C74" s="43" t="s">
        <v>781</v>
      </c>
      <c r="D74" s="43"/>
      <c r="E74" s="42" t="s">
        <v>269</v>
      </c>
      <c r="F74" s="419"/>
      <c r="G74" s="411"/>
      <c r="H74" s="419"/>
      <c r="I74" s="414"/>
      <c r="K74" s="59"/>
    </row>
    <row r="75" spans="1:12" ht="14.5" customHeight="1" thickTop="1" thickBot="1" x14ac:dyDescent="0.45">
      <c r="A75" s="75" t="s">
        <v>2</v>
      </c>
      <c r="B75" s="90" t="s">
        <v>3</v>
      </c>
      <c r="C75" s="128" t="s">
        <v>4</v>
      </c>
      <c r="D75" s="90" t="s">
        <v>5</v>
      </c>
      <c r="E75" s="75" t="s">
        <v>270</v>
      </c>
      <c r="F75" s="420"/>
      <c r="G75" s="412"/>
      <c r="H75" s="420"/>
      <c r="I75" s="415"/>
      <c r="K75" s="59"/>
    </row>
    <row r="76" spans="1:12" ht="18" customHeight="1" x14ac:dyDescent="0.4">
      <c r="A76" s="131" t="s">
        <v>28</v>
      </c>
      <c r="B76" s="134" t="s">
        <v>12</v>
      </c>
      <c r="C76" s="103" t="s">
        <v>29</v>
      </c>
      <c r="D76" s="81" t="s">
        <v>30</v>
      </c>
      <c r="E76" s="76"/>
      <c r="F76" s="178">
        <v>98748500</v>
      </c>
      <c r="G76" s="178">
        <v>400000</v>
      </c>
      <c r="H76" s="178">
        <v>99148500</v>
      </c>
      <c r="I76" s="178">
        <v>90562660</v>
      </c>
      <c r="J76" s="408"/>
      <c r="K76" s="59"/>
    </row>
    <row r="77" spans="1:12" s="60" customFormat="1" x14ac:dyDescent="0.4">
      <c r="A77" s="4" t="s">
        <v>28</v>
      </c>
      <c r="B77" s="32" t="s">
        <v>15</v>
      </c>
      <c r="C77" s="104" t="s">
        <v>31</v>
      </c>
      <c r="D77" s="82" t="s">
        <v>32</v>
      </c>
      <c r="E77" s="11"/>
      <c r="F77" s="169">
        <v>65025000</v>
      </c>
      <c r="G77" s="169">
        <v>145000</v>
      </c>
      <c r="H77" s="38">
        <v>65170000</v>
      </c>
      <c r="I77" s="38">
        <v>60170000</v>
      </c>
      <c r="J77" s="390"/>
      <c r="K77" s="59"/>
      <c r="L77" s="409"/>
    </row>
    <row r="78" spans="1:12" ht="14.5" customHeight="1" x14ac:dyDescent="0.4">
      <c r="A78" s="5" t="s">
        <v>28</v>
      </c>
      <c r="B78" s="33" t="s">
        <v>57</v>
      </c>
      <c r="C78" s="105" t="s">
        <v>76</v>
      </c>
      <c r="D78" s="83" t="s">
        <v>77</v>
      </c>
      <c r="E78" s="77"/>
      <c r="F78" s="72">
        <v>45925000</v>
      </c>
      <c r="G78" s="72">
        <v>-50000</v>
      </c>
      <c r="H78" s="39">
        <v>45875000</v>
      </c>
      <c r="I78" s="39">
        <v>45875000</v>
      </c>
      <c r="J78" s="407"/>
      <c r="K78" s="59"/>
    </row>
    <row r="79" spans="1:12" ht="14.5" customHeight="1" x14ac:dyDescent="0.4">
      <c r="A79" s="10" t="s">
        <v>28</v>
      </c>
      <c r="B79" s="112" t="s">
        <v>119</v>
      </c>
      <c r="C79" s="106" t="s">
        <v>159</v>
      </c>
      <c r="D79" s="84" t="s">
        <v>160</v>
      </c>
      <c r="E79" s="15"/>
      <c r="F79" s="51">
        <v>42585000</v>
      </c>
      <c r="G79" s="51">
        <v>-50000</v>
      </c>
      <c r="H79" s="51">
        <v>42535000</v>
      </c>
      <c r="I79" s="51">
        <v>42535000</v>
      </c>
      <c r="K79" s="59"/>
    </row>
    <row r="80" spans="1:12" x14ac:dyDescent="0.4">
      <c r="A80" s="100" t="s">
        <v>28</v>
      </c>
      <c r="B80" s="113" t="s">
        <v>272</v>
      </c>
      <c r="C80" s="14" t="s">
        <v>325</v>
      </c>
      <c r="D80" s="85" t="s">
        <v>326</v>
      </c>
      <c r="E80" s="15" t="s">
        <v>327</v>
      </c>
      <c r="F80" s="19">
        <v>0</v>
      </c>
      <c r="G80" s="52">
        <v>0</v>
      </c>
      <c r="H80" s="19">
        <v>0</v>
      </c>
      <c r="I80" s="19">
        <v>0</v>
      </c>
      <c r="K80" s="59"/>
    </row>
    <row r="81" spans="1:11" ht="14.5" customHeight="1" x14ac:dyDescent="0.4">
      <c r="A81" s="100" t="s">
        <v>28</v>
      </c>
      <c r="B81" s="113" t="s">
        <v>272</v>
      </c>
      <c r="C81" s="14" t="s">
        <v>328</v>
      </c>
      <c r="D81" s="85" t="s">
        <v>329</v>
      </c>
      <c r="E81" s="15" t="s">
        <v>330</v>
      </c>
      <c r="F81" s="19">
        <v>35415000</v>
      </c>
      <c r="G81" s="52">
        <v>0</v>
      </c>
      <c r="H81" s="19">
        <v>35415000</v>
      </c>
      <c r="I81" s="19">
        <v>35415000</v>
      </c>
      <c r="K81" s="59"/>
    </row>
    <row r="82" spans="1:11" ht="14.5" customHeight="1" x14ac:dyDescent="0.4">
      <c r="A82" s="100" t="s">
        <v>28</v>
      </c>
      <c r="B82" s="113" t="s">
        <v>272</v>
      </c>
      <c r="C82" s="14" t="s">
        <v>331</v>
      </c>
      <c r="D82" s="85" t="s">
        <v>332</v>
      </c>
      <c r="E82" s="15" t="s">
        <v>333</v>
      </c>
      <c r="F82" s="19">
        <v>60000</v>
      </c>
      <c r="G82" s="52">
        <v>0</v>
      </c>
      <c r="H82" s="19">
        <v>60000</v>
      </c>
      <c r="I82" s="19">
        <v>60000</v>
      </c>
      <c r="K82" s="59"/>
    </row>
    <row r="83" spans="1:11" ht="14.5" customHeight="1" x14ac:dyDescent="0.4">
      <c r="A83" s="100" t="s">
        <v>28</v>
      </c>
      <c r="B83" s="113" t="s">
        <v>272</v>
      </c>
      <c r="C83" s="14" t="s">
        <v>334</v>
      </c>
      <c r="D83" s="85" t="s">
        <v>335</v>
      </c>
      <c r="E83" s="15" t="s">
        <v>336</v>
      </c>
      <c r="F83" s="30">
        <v>3500000</v>
      </c>
      <c r="G83" s="55">
        <v>0</v>
      </c>
      <c r="H83" s="19">
        <v>3500000</v>
      </c>
      <c r="I83" s="19">
        <v>3500000</v>
      </c>
      <c r="K83" s="59"/>
    </row>
    <row r="84" spans="1:11" x14ac:dyDescent="0.4">
      <c r="A84" s="100" t="s">
        <v>28</v>
      </c>
      <c r="B84" s="113" t="s">
        <v>272</v>
      </c>
      <c r="C84" s="14" t="s">
        <v>337</v>
      </c>
      <c r="D84" s="85" t="s">
        <v>338</v>
      </c>
      <c r="E84" s="15" t="s">
        <v>339</v>
      </c>
      <c r="F84" s="19">
        <v>0</v>
      </c>
      <c r="G84" s="52">
        <v>0</v>
      </c>
      <c r="H84" s="19">
        <v>0</v>
      </c>
      <c r="I84" s="19">
        <v>0</v>
      </c>
      <c r="K84" s="59"/>
    </row>
    <row r="85" spans="1:11" ht="14.5" customHeight="1" x14ac:dyDescent="0.4">
      <c r="A85" s="100" t="s">
        <v>28</v>
      </c>
      <c r="B85" s="113" t="s">
        <v>272</v>
      </c>
      <c r="C85" s="14" t="s">
        <v>340</v>
      </c>
      <c r="D85" s="85" t="s">
        <v>341</v>
      </c>
      <c r="E85" s="15" t="s">
        <v>342</v>
      </c>
      <c r="F85" s="19">
        <v>2980000</v>
      </c>
      <c r="G85" s="52">
        <v>0</v>
      </c>
      <c r="H85" s="19">
        <v>2980000</v>
      </c>
      <c r="I85" s="19">
        <v>2980000</v>
      </c>
      <c r="K85" s="59"/>
    </row>
    <row r="86" spans="1:11" ht="14.5" customHeight="1" x14ac:dyDescent="0.4">
      <c r="A86" s="100" t="s">
        <v>28</v>
      </c>
      <c r="B86" s="113" t="s">
        <v>272</v>
      </c>
      <c r="C86" s="14" t="s">
        <v>343</v>
      </c>
      <c r="D86" s="85" t="s">
        <v>344</v>
      </c>
      <c r="E86" s="15" t="s">
        <v>345</v>
      </c>
      <c r="F86" s="19">
        <v>30000</v>
      </c>
      <c r="G86" s="52">
        <v>0</v>
      </c>
      <c r="H86" s="19">
        <v>30000</v>
      </c>
      <c r="I86" s="19">
        <v>30000</v>
      </c>
      <c r="K86" s="59"/>
    </row>
    <row r="87" spans="1:11" ht="14.5" customHeight="1" x14ac:dyDescent="0.4">
      <c r="A87" s="100" t="s">
        <v>28</v>
      </c>
      <c r="B87" s="113" t="s">
        <v>272</v>
      </c>
      <c r="C87" s="14" t="s">
        <v>346</v>
      </c>
      <c r="D87" s="85" t="s">
        <v>347</v>
      </c>
      <c r="E87" s="15" t="s">
        <v>348</v>
      </c>
      <c r="F87" s="30">
        <v>350000</v>
      </c>
      <c r="G87" s="55">
        <v>0</v>
      </c>
      <c r="H87" s="30">
        <v>350000</v>
      </c>
      <c r="I87" s="30">
        <v>350000</v>
      </c>
      <c r="K87" s="59"/>
    </row>
    <row r="88" spans="1:11" ht="14.5" customHeight="1" x14ac:dyDescent="0.4">
      <c r="A88" s="100" t="s">
        <v>28</v>
      </c>
      <c r="B88" s="113" t="s">
        <v>272</v>
      </c>
      <c r="C88" s="14" t="s">
        <v>349</v>
      </c>
      <c r="D88" s="85" t="s">
        <v>350</v>
      </c>
      <c r="E88" s="15" t="s">
        <v>351</v>
      </c>
      <c r="F88" s="19">
        <v>250000</v>
      </c>
      <c r="G88" s="52">
        <v>-50000</v>
      </c>
      <c r="H88" s="19">
        <v>200000</v>
      </c>
      <c r="I88" s="19">
        <v>200000</v>
      </c>
      <c r="K88" s="59"/>
    </row>
    <row r="89" spans="1:11" ht="14.5" customHeight="1" x14ac:dyDescent="0.4">
      <c r="A89" s="10" t="s">
        <v>28</v>
      </c>
      <c r="B89" s="112" t="s">
        <v>119</v>
      </c>
      <c r="C89" s="106" t="s">
        <v>161</v>
      </c>
      <c r="D89" s="84" t="s">
        <v>162</v>
      </c>
      <c r="E89" s="15"/>
      <c r="F89" s="18">
        <v>3340000</v>
      </c>
      <c r="G89" s="51">
        <v>0</v>
      </c>
      <c r="H89" s="18">
        <v>3340000</v>
      </c>
      <c r="I89" s="18">
        <v>3340000</v>
      </c>
      <c r="K89" s="59"/>
    </row>
    <row r="90" spans="1:11" ht="14.5" customHeight="1" x14ac:dyDescent="0.4">
      <c r="A90" s="100" t="s">
        <v>28</v>
      </c>
      <c r="B90" s="113" t="s">
        <v>272</v>
      </c>
      <c r="C90" s="14" t="s">
        <v>352</v>
      </c>
      <c r="D90" s="85" t="s">
        <v>353</v>
      </c>
      <c r="E90" s="15" t="s">
        <v>354</v>
      </c>
      <c r="F90" s="30">
        <v>0</v>
      </c>
      <c r="G90" s="55">
        <v>0</v>
      </c>
      <c r="H90" s="19">
        <v>0</v>
      </c>
      <c r="I90" s="19">
        <v>0</v>
      </c>
      <c r="K90" s="59"/>
    </row>
    <row r="91" spans="1:11" ht="14.5" customHeight="1" x14ac:dyDescent="0.4">
      <c r="A91" s="100" t="s">
        <v>28</v>
      </c>
      <c r="B91" s="113" t="s">
        <v>272</v>
      </c>
      <c r="C91" s="14" t="s">
        <v>355</v>
      </c>
      <c r="D91" s="85" t="s">
        <v>356</v>
      </c>
      <c r="E91" s="15" t="s">
        <v>357</v>
      </c>
      <c r="F91" s="19">
        <v>440000</v>
      </c>
      <c r="G91" s="52">
        <v>0</v>
      </c>
      <c r="H91" s="19">
        <v>440000</v>
      </c>
      <c r="I91" s="19">
        <v>440000</v>
      </c>
      <c r="K91" s="59"/>
    </row>
    <row r="92" spans="1:11" ht="14.5" customHeight="1" x14ac:dyDescent="0.4">
      <c r="A92" s="100" t="s">
        <v>28</v>
      </c>
      <c r="B92" s="113" t="s">
        <v>272</v>
      </c>
      <c r="C92" s="14" t="s">
        <v>358</v>
      </c>
      <c r="D92" s="85" t="s">
        <v>359</v>
      </c>
      <c r="E92" s="15" t="s">
        <v>360</v>
      </c>
      <c r="F92" s="19">
        <v>2900000</v>
      </c>
      <c r="G92" s="52">
        <v>0</v>
      </c>
      <c r="H92" s="19">
        <v>2900000</v>
      </c>
      <c r="I92" s="19">
        <v>2900000</v>
      </c>
      <c r="K92" s="59"/>
    </row>
    <row r="93" spans="1:11" ht="14.5" customHeight="1" x14ac:dyDescent="0.4">
      <c r="A93" s="5" t="s">
        <v>28</v>
      </c>
      <c r="B93" s="33" t="s">
        <v>57</v>
      </c>
      <c r="C93" s="105" t="s">
        <v>78</v>
      </c>
      <c r="D93" s="83" t="s">
        <v>79</v>
      </c>
      <c r="E93" s="77"/>
      <c r="F93" s="72">
        <v>19100000</v>
      </c>
      <c r="G93" s="72">
        <v>195000</v>
      </c>
      <c r="H93" s="39">
        <v>19295000</v>
      </c>
      <c r="I93" s="39">
        <v>14295000</v>
      </c>
      <c r="K93" s="59"/>
    </row>
    <row r="94" spans="1:11" ht="14.5" customHeight="1" x14ac:dyDescent="0.4">
      <c r="A94" s="10" t="s">
        <v>28</v>
      </c>
      <c r="B94" s="112" t="s">
        <v>119</v>
      </c>
      <c r="C94" s="106" t="s">
        <v>163</v>
      </c>
      <c r="D94" s="84" t="s">
        <v>164</v>
      </c>
      <c r="E94" s="15"/>
      <c r="F94" s="51">
        <v>12700000</v>
      </c>
      <c r="G94" s="51">
        <v>150000</v>
      </c>
      <c r="H94" s="18">
        <v>12850000</v>
      </c>
      <c r="I94" s="18">
        <v>12850000</v>
      </c>
      <c r="K94" s="59"/>
    </row>
    <row r="95" spans="1:11" ht="14.5" customHeight="1" x14ac:dyDescent="0.4">
      <c r="A95" s="100" t="s">
        <v>28</v>
      </c>
      <c r="B95" s="113" t="s">
        <v>272</v>
      </c>
      <c r="C95" s="14" t="s">
        <v>361</v>
      </c>
      <c r="D95" s="85" t="s">
        <v>362</v>
      </c>
      <c r="E95" s="15" t="s">
        <v>363</v>
      </c>
      <c r="F95" s="19">
        <v>10450000</v>
      </c>
      <c r="G95" s="52">
        <v>0</v>
      </c>
      <c r="H95" s="19">
        <v>10450000</v>
      </c>
      <c r="I95" s="19">
        <v>10450000</v>
      </c>
      <c r="K95" s="59"/>
    </row>
    <row r="96" spans="1:11" ht="14.5" customHeight="1" x14ac:dyDescent="0.4">
      <c r="A96" s="100" t="s">
        <v>28</v>
      </c>
      <c r="B96" s="113" t="s">
        <v>272</v>
      </c>
      <c r="C96" s="14" t="s">
        <v>364</v>
      </c>
      <c r="D96" s="85" t="s">
        <v>365</v>
      </c>
      <c r="E96" s="15" t="s">
        <v>366</v>
      </c>
      <c r="F96" s="19">
        <v>2250000</v>
      </c>
      <c r="G96" s="52">
        <v>150000</v>
      </c>
      <c r="H96" s="19">
        <v>2400000</v>
      </c>
      <c r="I96" s="19">
        <v>2400000</v>
      </c>
      <c r="K96" s="59"/>
    </row>
    <row r="97" spans="1:11" ht="14.5" customHeight="1" x14ac:dyDescent="0.4">
      <c r="A97" s="100" t="s">
        <v>28</v>
      </c>
      <c r="B97" s="113" t="s">
        <v>272</v>
      </c>
      <c r="C97" s="14" t="s">
        <v>367</v>
      </c>
      <c r="D97" s="85" t="s">
        <v>368</v>
      </c>
      <c r="E97" s="15"/>
      <c r="F97" s="19">
        <v>0</v>
      </c>
      <c r="G97" s="52">
        <v>0</v>
      </c>
      <c r="H97" s="19">
        <v>0</v>
      </c>
      <c r="I97" s="52">
        <v>0</v>
      </c>
      <c r="K97" s="59"/>
    </row>
    <row r="98" spans="1:11" ht="14.5" customHeight="1" x14ac:dyDescent="0.4">
      <c r="A98" s="100" t="s">
        <v>28</v>
      </c>
      <c r="B98" s="113" t="s">
        <v>272</v>
      </c>
      <c r="C98" s="14" t="s">
        <v>369</v>
      </c>
      <c r="D98" s="85" t="s">
        <v>370</v>
      </c>
      <c r="E98" s="15" t="s">
        <v>371</v>
      </c>
      <c r="F98" s="19">
        <v>0</v>
      </c>
      <c r="G98" s="52">
        <v>0</v>
      </c>
      <c r="H98" s="19">
        <v>0</v>
      </c>
      <c r="I98" s="19">
        <v>0</v>
      </c>
      <c r="K98" s="59"/>
    </row>
    <row r="99" spans="1:11" ht="14.5" customHeight="1" x14ac:dyDescent="0.4">
      <c r="A99" s="10" t="s">
        <v>28</v>
      </c>
      <c r="B99" s="112" t="s">
        <v>119</v>
      </c>
      <c r="C99" s="106" t="s">
        <v>165</v>
      </c>
      <c r="D99" s="84" t="s">
        <v>166</v>
      </c>
      <c r="E99" s="15"/>
      <c r="F99" s="51">
        <v>6400000</v>
      </c>
      <c r="G99" s="51">
        <v>45000</v>
      </c>
      <c r="H99" s="51">
        <v>6445000</v>
      </c>
      <c r="I99" s="51">
        <v>1445000</v>
      </c>
      <c r="K99" s="59"/>
    </row>
    <row r="100" spans="1:11" ht="14.5" customHeight="1" x14ac:dyDescent="0.4">
      <c r="A100" s="100" t="s">
        <v>28</v>
      </c>
      <c r="B100" s="113" t="s">
        <v>272</v>
      </c>
      <c r="C100" s="14" t="s">
        <v>372</v>
      </c>
      <c r="D100" s="85" t="s">
        <v>373</v>
      </c>
      <c r="E100" s="15" t="s">
        <v>374</v>
      </c>
      <c r="F100" s="19">
        <v>0</v>
      </c>
      <c r="G100" s="52">
        <v>0</v>
      </c>
      <c r="H100" s="19">
        <v>0</v>
      </c>
      <c r="I100" s="19">
        <v>0</v>
      </c>
      <c r="K100" s="59"/>
    </row>
    <row r="101" spans="1:11" ht="14.5" customHeight="1" x14ac:dyDescent="0.4">
      <c r="A101" s="100" t="s">
        <v>28</v>
      </c>
      <c r="B101" s="113" t="s">
        <v>272</v>
      </c>
      <c r="C101" s="14" t="s">
        <v>375</v>
      </c>
      <c r="D101" s="85" t="s">
        <v>376</v>
      </c>
      <c r="E101" s="15" t="s">
        <v>377</v>
      </c>
      <c r="F101" s="62">
        <v>5000000</v>
      </c>
      <c r="G101" s="52">
        <v>0</v>
      </c>
      <c r="H101" s="19">
        <v>5000000</v>
      </c>
      <c r="I101" s="19">
        <v>0</v>
      </c>
      <c r="K101" s="59"/>
    </row>
    <row r="102" spans="1:11" ht="14.5" customHeight="1" x14ac:dyDescent="0.4">
      <c r="A102" s="100" t="s">
        <v>28</v>
      </c>
      <c r="B102" s="113" t="s">
        <v>272</v>
      </c>
      <c r="C102" s="14" t="s">
        <v>378</v>
      </c>
      <c r="D102" s="85" t="s">
        <v>379</v>
      </c>
      <c r="E102" s="15" t="s">
        <v>380</v>
      </c>
      <c r="F102" s="62">
        <v>1400000</v>
      </c>
      <c r="G102" s="147">
        <v>45000</v>
      </c>
      <c r="H102" s="19">
        <v>1445000</v>
      </c>
      <c r="I102" s="19">
        <v>1445000</v>
      </c>
      <c r="K102" s="59"/>
    </row>
    <row r="103" spans="1:11" ht="14.5" customHeight="1" x14ac:dyDescent="0.4">
      <c r="A103" s="4" t="s">
        <v>28</v>
      </c>
      <c r="B103" s="32" t="s">
        <v>15</v>
      </c>
      <c r="C103" s="104" t="s">
        <v>33</v>
      </c>
      <c r="D103" s="82" t="s">
        <v>34</v>
      </c>
      <c r="E103" s="11"/>
      <c r="F103" s="169">
        <v>3520000</v>
      </c>
      <c r="G103" s="169">
        <v>0</v>
      </c>
      <c r="H103" s="38">
        <v>3520000</v>
      </c>
      <c r="I103" s="38">
        <v>3520000</v>
      </c>
      <c r="K103" s="59"/>
    </row>
    <row r="104" spans="1:11" ht="14.5" customHeight="1" x14ac:dyDescent="0.4">
      <c r="A104" s="5" t="s">
        <v>28</v>
      </c>
      <c r="B104" s="33" t="s">
        <v>57</v>
      </c>
      <c r="C104" s="105" t="s">
        <v>80</v>
      </c>
      <c r="D104" s="83" t="s">
        <v>81</v>
      </c>
      <c r="E104" s="77"/>
      <c r="F104" s="72">
        <v>3520000</v>
      </c>
      <c r="G104" s="72">
        <v>0</v>
      </c>
      <c r="H104" s="72">
        <v>3520000</v>
      </c>
      <c r="I104" s="72">
        <v>3520000</v>
      </c>
      <c r="K104" s="59"/>
    </row>
    <row r="105" spans="1:11" ht="14.5" customHeight="1" x14ac:dyDescent="0.4">
      <c r="A105" s="10" t="s">
        <v>28</v>
      </c>
      <c r="B105" s="112" t="s">
        <v>119</v>
      </c>
      <c r="C105" s="106" t="s">
        <v>167</v>
      </c>
      <c r="D105" s="84" t="s">
        <v>168</v>
      </c>
      <c r="E105" s="15"/>
      <c r="F105" s="51">
        <v>3480000</v>
      </c>
      <c r="G105" s="51">
        <v>0</v>
      </c>
      <c r="H105" s="18">
        <v>3480000</v>
      </c>
      <c r="I105" s="18">
        <v>3480000</v>
      </c>
      <c r="K105" s="59"/>
    </row>
    <row r="106" spans="1:11" ht="14.5" customHeight="1" x14ac:dyDescent="0.4">
      <c r="A106" s="100" t="s">
        <v>28</v>
      </c>
      <c r="B106" s="113" t="s">
        <v>272</v>
      </c>
      <c r="C106" s="14" t="s">
        <v>167</v>
      </c>
      <c r="D106" s="85" t="s">
        <v>381</v>
      </c>
      <c r="E106" s="15" t="s">
        <v>382</v>
      </c>
      <c r="F106" s="19">
        <v>3480000</v>
      </c>
      <c r="G106" s="52">
        <v>0</v>
      </c>
      <c r="H106" s="19">
        <v>3480000</v>
      </c>
      <c r="I106" s="19">
        <v>3480000</v>
      </c>
      <c r="K106" s="59"/>
    </row>
    <row r="107" spans="1:11" ht="14.5" customHeight="1" x14ac:dyDescent="0.4">
      <c r="A107" s="10" t="s">
        <v>28</v>
      </c>
      <c r="B107" s="112" t="s">
        <v>119</v>
      </c>
      <c r="C107" s="106" t="s">
        <v>169</v>
      </c>
      <c r="D107" s="84" t="s">
        <v>170</v>
      </c>
      <c r="E107" s="15"/>
      <c r="F107" s="51">
        <v>40000</v>
      </c>
      <c r="G107" s="51">
        <v>0</v>
      </c>
      <c r="H107" s="18">
        <v>40000</v>
      </c>
      <c r="I107" s="18">
        <v>40000</v>
      </c>
      <c r="K107" s="59"/>
    </row>
    <row r="108" spans="1:11" ht="14.5" customHeight="1" x14ac:dyDescent="0.4">
      <c r="A108" s="100" t="s">
        <v>28</v>
      </c>
      <c r="B108" s="113" t="s">
        <v>272</v>
      </c>
      <c r="C108" s="14" t="s">
        <v>169</v>
      </c>
      <c r="D108" s="85" t="s">
        <v>383</v>
      </c>
      <c r="E108" s="15" t="s">
        <v>384</v>
      </c>
      <c r="F108" s="19">
        <v>40000</v>
      </c>
      <c r="G108" s="52">
        <v>0</v>
      </c>
      <c r="H108" s="19">
        <v>40000</v>
      </c>
      <c r="I108" s="19">
        <v>40000</v>
      </c>
      <c r="K108" s="59"/>
    </row>
    <row r="109" spans="1:11" ht="14.5" customHeight="1" x14ac:dyDescent="0.4">
      <c r="A109" s="4" t="s">
        <v>28</v>
      </c>
      <c r="B109" s="32" t="s">
        <v>15</v>
      </c>
      <c r="C109" s="104" t="s">
        <v>35</v>
      </c>
      <c r="D109" s="82" t="s">
        <v>36</v>
      </c>
      <c r="E109" s="11"/>
      <c r="F109" s="169">
        <v>19353500</v>
      </c>
      <c r="G109" s="169">
        <v>255000</v>
      </c>
      <c r="H109" s="38">
        <v>19608500</v>
      </c>
      <c r="I109" s="38">
        <v>16662400</v>
      </c>
      <c r="K109" s="59"/>
    </row>
    <row r="110" spans="1:11" ht="14.5" customHeight="1" x14ac:dyDescent="0.4">
      <c r="A110" s="5" t="s">
        <v>28</v>
      </c>
      <c r="B110" s="33" t="s">
        <v>57</v>
      </c>
      <c r="C110" s="105" t="s">
        <v>82</v>
      </c>
      <c r="D110" s="83" t="s">
        <v>83</v>
      </c>
      <c r="E110" s="77"/>
      <c r="F110" s="72">
        <v>82000</v>
      </c>
      <c r="G110" s="72">
        <v>10000</v>
      </c>
      <c r="H110" s="39">
        <v>92000</v>
      </c>
      <c r="I110" s="39">
        <v>73600</v>
      </c>
      <c r="K110" s="59"/>
    </row>
    <row r="111" spans="1:11" ht="14.5" customHeight="1" x14ac:dyDescent="0.4">
      <c r="A111" s="10" t="s">
        <v>28</v>
      </c>
      <c r="B111" s="112" t="s">
        <v>119</v>
      </c>
      <c r="C111" s="106" t="s">
        <v>171</v>
      </c>
      <c r="D111" s="84" t="s">
        <v>172</v>
      </c>
      <c r="E111" s="15"/>
      <c r="F111" s="51">
        <v>2000</v>
      </c>
      <c r="G111" s="51">
        <v>0</v>
      </c>
      <c r="H111" s="18">
        <v>2000</v>
      </c>
      <c r="I111" s="18">
        <v>1600</v>
      </c>
      <c r="K111" s="59"/>
    </row>
    <row r="112" spans="1:11" ht="14.5" customHeight="1" x14ac:dyDescent="0.4">
      <c r="A112" s="100" t="s">
        <v>28</v>
      </c>
      <c r="B112" s="113" t="s">
        <v>272</v>
      </c>
      <c r="C112" s="14" t="s">
        <v>385</v>
      </c>
      <c r="D112" s="85" t="s">
        <v>386</v>
      </c>
      <c r="E112" s="15" t="s">
        <v>387</v>
      </c>
      <c r="F112" s="19">
        <v>2000</v>
      </c>
      <c r="G112" s="52">
        <v>0</v>
      </c>
      <c r="H112" s="19">
        <v>2000</v>
      </c>
      <c r="I112" s="19">
        <v>1600</v>
      </c>
      <c r="K112" s="59"/>
    </row>
    <row r="113" spans="1:11" ht="14.5" customHeight="1" x14ac:dyDescent="0.4">
      <c r="A113" s="100" t="s">
        <v>28</v>
      </c>
      <c r="B113" s="113" t="s">
        <v>272</v>
      </c>
      <c r="C113" s="14" t="s">
        <v>388</v>
      </c>
      <c r="D113" s="85" t="s">
        <v>389</v>
      </c>
      <c r="E113" s="15" t="s">
        <v>390</v>
      </c>
      <c r="F113" s="19">
        <v>0</v>
      </c>
      <c r="G113" s="52">
        <v>0</v>
      </c>
      <c r="H113" s="19">
        <v>0</v>
      </c>
      <c r="I113" s="19">
        <v>0</v>
      </c>
      <c r="K113" s="59"/>
    </row>
    <row r="114" spans="1:11" ht="14.5" customHeight="1" x14ac:dyDescent="0.4">
      <c r="A114" s="10" t="s">
        <v>28</v>
      </c>
      <c r="B114" s="112" t="s">
        <v>119</v>
      </c>
      <c r="C114" s="106" t="s">
        <v>173</v>
      </c>
      <c r="D114" s="84" t="s">
        <v>174</v>
      </c>
      <c r="E114" s="15"/>
      <c r="F114" s="51">
        <v>75000</v>
      </c>
      <c r="G114" s="51">
        <v>10000</v>
      </c>
      <c r="H114" s="18">
        <v>85000</v>
      </c>
      <c r="I114" s="18">
        <v>68000</v>
      </c>
      <c r="K114" s="59"/>
    </row>
    <row r="115" spans="1:11" ht="14.5" customHeight="1" x14ac:dyDescent="0.4">
      <c r="A115" s="100" t="s">
        <v>28</v>
      </c>
      <c r="B115" s="113" t="s">
        <v>272</v>
      </c>
      <c r="C115" s="14" t="s">
        <v>391</v>
      </c>
      <c r="D115" s="85" t="s">
        <v>392</v>
      </c>
      <c r="E115" s="15" t="s">
        <v>393</v>
      </c>
      <c r="F115" s="19">
        <v>20000</v>
      </c>
      <c r="G115" s="52">
        <v>0</v>
      </c>
      <c r="H115" s="19">
        <v>20000</v>
      </c>
      <c r="I115" s="19">
        <v>16000</v>
      </c>
      <c r="K115" s="59"/>
    </row>
    <row r="116" spans="1:11" ht="14.5" customHeight="1" x14ac:dyDescent="0.4">
      <c r="A116" s="100" t="s">
        <v>28</v>
      </c>
      <c r="B116" s="113" t="s">
        <v>272</v>
      </c>
      <c r="C116" s="14" t="s">
        <v>394</v>
      </c>
      <c r="D116" s="85" t="s">
        <v>395</v>
      </c>
      <c r="E116" s="15" t="s">
        <v>396</v>
      </c>
      <c r="F116" s="19">
        <v>0</v>
      </c>
      <c r="G116" s="52">
        <v>3000</v>
      </c>
      <c r="H116" s="19">
        <v>3000</v>
      </c>
      <c r="I116" s="19">
        <v>2400</v>
      </c>
      <c r="K116" s="59"/>
    </row>
    <row r="117" spans="1:11" ht="14.5" customHeight="1" x14ac:dyDescent="0.4">
      <c r="A117" s="100" t="s">
        <v>28</v>
      </c>
      <c r="B117" s="113" t="s">
        <v>272</v>
      </c>
      <c r="C117" s="14" t="s">
        <v>397</v>
      </c>
      <c r="D117" s="85" t="s">
        <v>398</v>
      </c>
      <c r="E117" s="15" t="s">
        <v>399</v>
      </c>
      <c r="F117" s="19">
        <v>0</v>
      </c>
      <c r="G117" s="52">
        <v>0</v>
      </c>
      <c r="H117" s="19">
        <v>0</v>
      </c>
      <c r="I117" s="19">
        <v>0</v>
      </c>
      <c r="K117" s="59"/>
    </row>
    <row r="118" spans="1:11" ht="14.5" customHeight="1" x14ac:dyDescent="0.4">
      <c r="A118" s="100" t="s">
        <v>28</v>
      </c>
      <c r="B118" s="113" t="s">
        <v>272</v>
      </c>
      <c r="C118" s="14" t="s">
        <v>400</v>
      </c>
      <c r="D118" s="85" t="s">
        <v>401</v>
      </c>
      <c r="E118" s="15" t="s">
        <v>402</v>
      </c>
      <c r="F118" s="19">
        <v>50000</v>
      </c>
      <c r="G118" s="52">
        <v>0</v>
      </c>
      <c r="H118" s="19">
        <v>50000</v>
      </c>
      <c r="I118" s="19">
        <v>40000</v>
      </c>
      <c r="K118" s="59"/>
    </row>
    <row r="119" spans="1:11" ht="14.5" customHeight="1" x14ac:dyDescent="0.4">
      <c r="A119" s="100" t="s">
        <v>28</v>
      </c>
      <c r="B119" s="113" t="s">
        <v>272</v>
      </c>
      <c r="C119" s="14" t="s">
        <v>403</v>
      </c>
      <c r="D119" s="85" t="s">
        <v>404</v>
      </c>
      <c r="E119" s="15" t="s">
        <v>405</v>
      </c>
      <c r="F119" s="19">
        <v>0</v>
      </c>
      <c r="G119" s="52">
        <v>0</v>
      </c>
      <c r="H119" s="19">
        <v>0</v>
      </c>
      <c r="I119" s="19">
        <v>0</v>
      </c>
      <c r="K119" s="59"/>
    </row>
    <row r="120" spans="1:11" ht="14.5" customHeight="1" x14ac:dyDescent="0.4">
      <c r="A120" s="100" t="s">
        <v>28</v>
      </c>
      <c r="B120" s="113" t="s">
        <v>272</v>
      </c>
      <c r="C120" s="14" t="s">
        <v>406</v>
      </c>
      <c r="D120" s="85" t="s">
        <v>407</v>
      </c>
      <c r="E120" s="15" t="s">
        <v>408</v>
      </c>
      <c r="F120" s="19">
        <v>0</v>
      </c>
      <c r="G120" s="52">
        <v>0</v>
      </c>
      <c r="H120" s="19">
        <v>0</v>
      </c>
      <c r="I120" s="19">
        <v>0</v>
      </c>
      <c r="K120" s="59"/>
    </row>
    <row r="121" spans="1:11" ht="14.5" customHeight="1" x14ac:dyDescent="0.4">
      <c r="A121" s="100" t="s">
        <v>28</v>
      </c>
      <c r="B121" s="113" t="s">
        <v>272</v>
      </c>
      <c r="C121" s="14" t="s">
        <v>409</v>
      </c>
      <c r="D121" s="85" t="s">
        <v>410</v>
      </c>
      <c r="E121" s="15" t="s">
        <v>411</v>
      </c>
      <c r="F121" s="19">
        <v>5000</v>
      </c>
      <c r="G121" s="52">
        <v>7000</v>
      </c>
      <c r="H121" s="19">
        <v>12000</v>
      </c>
      <c r="I121" s="19">
        <v>9600</v>
      </c>
      <c r="K121" s="59"/>
    </row>
    <row r="122" spans="1:11" ht="14.5" customHeight="1" x14ac:dyDescent="0.4">
      <c r="A122" s="10" t="s">
        <v>28</v>
      </c>
      <c r="B122" s="112" t="s">
        <v>119</v>
      </c>
      <c r="C122" s="106" t="s">
        <v>175</v>
      </c>
      <c r="D122" s="84" t="s">
        <v>176</v>
      </c>
      <c r="E122" s="15"/>
      <c r="F122" s="51">
        <v>5000</v>
      </c>
      <c r="G122" s="51">
        <v>0</v>
      </c>
      <c r="H122" s="18">
        <v>5000</v>
      </c>
      <c r="I122" s="18">
        <v>4000</v>
      </c>
      <c r="K122" s="59"/>
    </row>
    <row r="123" spans="1:11" ht="14.5" customHeight="1" x14ac:dyDescent="0.4">
      <c r="A123" s="100" t="s">
        <v>28</v>
      </c>
      <c r="B123" s="113" t="s">
        <v>272</v>
      </c>
      <c r="C123" s="14" t="s">
        <v>412</v>
      </c>
      <c r="D123" s="85" t="s">
        <v>413</v>
      </c>
      <c r="E123" s="15" t="s">
        <v>414</v>
      </c>
      <c r="F123" s="19">
        <v>5000</v>
      </c>
      <c r="G123" s="52">
        <v>0</v>
      </c>
      <c r="H123" s="19">
        <v>5000</v>
      </c>
      <c r="I123" s="19">
        <v>4000</v>
      </c>
      <c r="K123" s="59"/>
    </row>
    <row r="124" spans="1:11" ht="14.5" customHeight="1" x14ac:dyDescent="0.4">
      <c r="A124" s="5" t="s">
        <v>28</v>
      </c>
      <c r="B124" s="33" t="s">
        <v>57</v>
      </c>
      <c r="C124" s="105" t="s">
        <v>84</v>
      </c>
      <c r="D124" s="83" t="s">
        <v>85</v>
      </c>
      <c r="E124" s="77"/>
      <c r="F124" s="72">
        <v>19271500</v>
      </c>
      <c r="G124" s="72">
        <v>245000</v>
      </c>
      <c r="H124" s="39">
        <v>19516500</v>
      </c>
      <c r="I124" s="39">
        <v>16588800</v>
      </c>
      <c r="K124" s="59"/>
    </row>
    <row r="125" spans="1:11" ht="14.5" customHeight="1" x14ac:dyDescent="0.4">
      <c r="A125" s="10" t="s">
        <v>28</v>
      </c>
      <c r="B125" s="112" t="s">
        <v>119</v>
      </c>
      <c r="C125" s="106" t="s">
        <v>177</v>
      </c>
      <c r="D125" s="84" t="s">
        <v>178</v>
      </c>
      <c r="E125" s="15"/>
      <c r="F125" s="51">
        <v>1709000</v>
      </c>
      <c r="G125" s="51">
        <v>-55000</v>
      </c>
      <c r="H125" s="18">
        <v>1654000</v>
      </c>
      <c r="I125" s="18">
        <v>1654000</v>
      </c>
      <c r="K125" s="59"/>
    </row>
    <row r="126" spans="1:11" ht="14.5" customHeight="1" x14ac:dyDescent="0.4">
      <c r="A126" s="100" t="s">
        <v>28</v>
      </c>
      <c r="B126" s="113" t="s">
        <v>272</v>
      </c>
      <c r="C126" s="14" t="s">
        <v>415</v>
      </c>
      <c r="D126" s="85" t="s">
        <v>416</v>
      </c>
      <c r="E126" s="15" t="s">
        <v>417</v>
      </c>
      <c r="F126" s="19">
        <v>1436000</v>
      </c>
      <c r="G126" s="52">
        <v>-55000</v>
      </c>
      <c r="H126" s="19">
        <v>1381000</v>
      </c>
      <c r="I126" s="19">
        <v>1381000</v>
      </c>
      <c r="K126" s="59"/>
    </row>
    <row r="127" spans="1:11" ht="14.5" customHeight="1" x14ac:dyDescent="0.4">
      <c r="A127" s="100" t="s">
        <v>28</v>
      </c>
      <c r="B127" s="113" t="s">
        <v>272</v>
      </c>
      <c r="C127" s="14" t="s">
        <v>418</v>
      </c>
      <c r="D127" s="85" t="s">
        <v>419</v>
      </c>
      <c r="E127" s="15"/>
      <c r="F127" s="19">
        <v>0</v>
      </c>
      <c r="G127" s="52">
        <v>0</v>
      </c>
      <c r="H127" s="19">
        <v>0</v>
      </c>
      <c r="I127" s="19">
        <v>0</v>
      </c>
      <c r="K127" s="59"/>
    </row>
    <row r="128" spans="1:11" ht="14.5" customHeight="1" x14ac:dyDescent="0.4">
      <c r="A128" s="100" t="s">
        <v>28</v>
      </c>
      <c r="B128" s="113" t="s">
        <v>272</v>
      </c>
      <c r="C128" s="14" t="s">
        <v>420</v>
      </c>
      <c r="D128" s="85" t="s">
        <v>421</v>
      </c>
      <c r="E128" s="78" t="s">
        <v>422</v>
      </c>
      <c r="F128" s="19">
        <v>0</v>
      </c>
      <c r="G128" s="52">
        <v>0</v>
      </c>
      <c r="H128" s="19">
        <v>0</v>
      </c>
      <c r="I128" s="19">
        <v>0</v>
      </c>
      <c r="K128" s="59"/>
    </row>
    <row r="129" spans="1:11" ht="14.5" customHeight="1" x14ac:dyDescent="0.4">
      <c r="A129" s="100" t="s">
        <v>28</v>
      </c>
      <c r="B129" s="113" t="s">
        <v>272</v>
      </c>
      <c r="C129" s="14" t="s">
        <v>423</v>
      </c>
      <c r="D129" s="85" t="s">
        <v>424</v>
      </c>
      <c r="E129" s="15" t="s">
        <v>425</v>
      </c>
      <c r="F129" s="19">
        <v>273000</v>
      </c>
      <c r="G129" s="52">
        <v>0</v>
      </c>
      <c r="H129" s="19">
        <v>273000</v>
      </c>
      <c r="I129" s="19">
        <v>273000</v>
      </c>
      <c r="K129" s="59"/>
    </row>
    <row r="130" spans="1:11" ht="14.5" customHeight="1" x14ac:dyDescent="0.4">
      <c r="A130" s="10" t="s">
        <v>28</v>
      </c>
      <c r="B130" s="112" t="s">
        <v>119</v>
      </c>
      <c r="C130" s="107" t="s">
        <v>426</v>
      </c>
      <c r="D130" s="84" t="s">
        <v>180</v>
      </c>
      <c r="E130" s="15"/>
      <c r="F130" s="51">
        <v>1405000</v>
      </c>
      <c r="G130" s="51">
        <v>-150000</v>
      </c>
      <c r="H130" s="18">
        <v>1255000</v>
      </c>
      <c r="I130" s="18">
        <v>1004000</v>
      </c>
      <c r="K130" s="59"/>
    </row>
    <row r="131" spans="1:11" ht="14.5" customHeight="1" x14ac:dyDescent="0.4">
      <c r="A131" s="100" t="s">
        <v>28</v>
      </c>
      <c r="B131" s="113" t="s">
        <v>272</v>
      </c>
      <c r="C131" s="14" t="s">
        <v>427</v>
      </c>
      <c r="D131" s="85" t="s">
        <v>428</v>
      </c>
      <c r="E131" s="15" t="s">
        <v>429</v>
      </c>
      <c r="F131" s="19">
        <v>500000</v>
      </c>
      <c r="G131" s="52">
        <v>0</v>
      </c>
      <c r="H131" s="19">
        <v>500000</v>
      </c>
      <c r="I131" s="19">
        <v>400000</v>
      </c>
      <c r="K131" s="59"/>
    </row>
    <row r="132" spans="1:11" ht="14.5" customHeight="1" x14ac:dyDescent="0.4">
      <c r="A132" s="100" t="s">
        <v>28</v>
      </c>
      <c r="B132" s="113" t="s">
        <v>272</v>
      </c>
      <c r="C132" s="14" t="s">
        <v>430</v>
      </c>
      <c r="D132" s="85" t="s">
        <v>431</v>
      </c>
      <c r="E132" s="15" t="s">
        <v>432</v>
      </c>
      <c r="F132" s="19">
        <v>25000</v>
      </c>
      <c r="G132" s="52">
        <v>0</v>
      </c>
      <c r="H132" s="19">
        <v>25000</v>
      </c>
      <c r="I132" s="19">
        <v>20000</v>
      </c>
      <c r="K132" s="59"/>
    </row>
    <row r="133" spans="1:11" ht="14.5" customHeight="1" x14ac:dyDescent="0.4">
      <c r="A133" s="100" t="s">
        <v>28</v>
      </c>
      <c r="B133" s="113" t="s">
        <v>272</v>
      </c>
      <c r="C133" s="14" t="s">
        <v>433</v>
      </c>
      <c r="D133" s="85" t="s">
        <v>434</v>
      </c>
      <c r="E133" s="15" t="s">
        <v>435</v>
      </c>
      <c r="F133" s="19">
        <v>650000</v>
      </c>
      <c r="G133" s="52">
        <v>-150000</v>
      </c>
      <c r="H133" s="19">
        <v>500000</v>
      </c>
      <c r="I133" s="19">
        <v>400000</v>
      </c>
      <c r="K133" s="59"/>
    </row>
    <row r="134" spans="1:11" ht="14.5" customHeight="1" x14ac:dyDescent="0.4">
      <c r="A134" s="100" t="s">
        <v>28</v>
      </c>
      <c r="B134" s="113" t="s">
        <v>272</v>
      </c>
      <c r="C134" s="14" t="s">
        <v>436</v>
      </c>
      <c r="D134" s="85" t="s">
        <v>437</v>
      </c>
      <c r="E134" s="15" t="s">
        <v>438</v>
      </c>
      <c r="F134" s="19">
        <v>230000</v>
      </c>
      <c r="G134" s="52">
        <v>0</v>
      </c>
      <c r="H134" s="19">
        <v>230000</v>
      </c>
      <c r="I134" s="19">
        <v>184000</v>
      </c>
      <c r="K134" s="59"/>
    </row>
    <row r="135" spans="1:11" ht="14.5" customHeight="1" x14ac:dyDescent="0.4">
      <c r="A135" s="10" t="s">
        <v>28</v>
      </c>
      <c r="B135" s="112" t="s">
        <v>119</v>
      </c>
      <c r="C135" s="106" t="s">
        <v>181</v>
      </c>
      <c r="D135" s="84" t="s">
        <v>182</v>
      </c>
      <c r="E135" s="15"/>
      <c r="F135" s="51">
        <v>160000</v>
      </c>
      <c r="G135" s="51">
        <v>0</v>
      </c>
      <c r="H135" s="18">
        <v>160000</v>
      </c>
      <c r="I135" s="18">
        <v>128000</v>
      </c>
      <c r="K135" s="59"/>
    </row>
    <row r="136" spans="1:11" ht="14.5" customHeight="1" x14ac:dyDescent="0.4">
      <c r="A136" s="100" t="s">
        <v>28</v>
      </c>
      <c r="B136" s="113" t="s">
        <v>272</v>
      </c>
      <c r="C136" s="14" t="s">
        <v>439</v>
      </c>
      <c r="D136" s="85" t="s">
        <v>440</v>
      </c>
      <c r="E136" s="15" t="s">
        <v>441</v>
      </c>
      <c r="F136" s="19">
        <v>0</v>
      </c>
      <c r="G136" s="52">
        <v>0</v>
      </c>
      <c r="H136" s="19">
        <v>0</v>
      </c>
      <c r="I136" s="19">
        <v>0</v>
      </c>
      <c r="K136" s="59"/>
    </row>
    <row r="137" spans="1:11" ht="14.5" customHeight="1" x14ac:dyDescent="0.4">
      <c r="A137" s="100" t="s">
        <v>28</v>
      </c>
      <c r="B137" s="113" t="s">
        <v>272</v>
      </c>
      <c r="C137" s="14" t="s">
        <v>442</v>
      </c>
      <c r="D137" s="85" t="s">
        <v>443</v>
      </c>
      <c r="E137" s="15" t="s">
        <v>444</v>
      </c>
      <c r="F137" s="19">
        <v>160000</v>
      </c>
      <c r="G137" s="52">
        <v>0</v>
      </c>
      <c r="H137" s="19">
        <v>160000</v>
      </c>
      <c r="I137" s="19">
        <v>128000</v>
      </c>
      <c r="K137" s="59"/>
    </row>
    <row r="138" spans="1:11" ht="14.5" customHeight="1" x14ac:dyDescent="0.4">
      <c r="A138" s="10" t="s">
        <v>28</v>
      </c>
      <c r="B138" s="112" t="s">
        <v>119</v>
      </c>
      <c r="C138" s="107" t="s">
        <v>183</v>
      </c>
      <c r="D138" s="84" t="s">
        <v>184</v>
      </c>
      <c r="E138" s="15"/>
      <c r="F138" s="51">
        <v>976000</v>
      </c>
      <c r="G138" s="51">
        <v>0</v>
      </c>
      <c r="H138" s="18">
        <v>976000</v>
      </c>
      <c r="I138" s="18">
        <v>780800</v>
      </c>
      <c r="K138" s="59"/>
    </row>
    <row r="139" spans="1:11" ht="14.5" customHeight="1" x14ac:dyDescent="0.4">
      <c r="A139" s="100" t="s">
        <v>28</v>
      </c>
      <c r="B139" s="113" t="s">
        <v>272</v>
      </c>
      <c r="C139" s="14" t="s">
        <v>445</v>
      </c>
      <c r="D139" s="85" t="s">
        <v>446</v>
      </c>
      <c r="E139" s="15" t="s">
        <v>447</v>
      </c>
      <c r="F139" s="19">
        <v>205000</v>
      </c>
      <c r="G139" s="52">
        <v>0</v>
      </c>
      <c r="H139" s="19">
        <v>205000</v>
      </c>
      <c r="I139" s="19">
        <v>164000</v>
      </c>
      <c r="K139" s="59"/>
    </row>
    <row r="140" spans="1:11" ht="14.5" customHeight="1" x14ac:dyDescent="0.4">
      <c r="A140" s="100" t="s">
        <v>28</v>
      </c>
      <c r="B140" s="113" t="s">
        <v>272</v>
      </c>
      <c r="C140" s="14" t="s">
        <v>448</v>
      </c>
      <c r="D140" s="85" t="s">
        <v>449</v>
      </c>
      <c r="E140" s="15" t="s">
        <v>450</v>
      </c>
      <c r="F140" s="19">
        <v>135000</v>
      </c>
      <c r="G140" s="52">
        <v>0</v>
      </c>
      <c r="H140" s="19">
        <v>135000</v>
      </c>
      <c r="I140" s="19">
        <v>108000</v>
      </c>
      <c r="K140" s="59"/>
    </row>
    <row r="141" spans="1:11" ht="14.5" customHeight="1" x14ac:dyDescent="0.4">
      <c r="A141" s="100" t="s">
        <v>28</v>
      </c>
      <c r="B141" s="113" t="s">
        <v>272</v>
      </c>
      <c r="C141" s="14" t="s">
        <v>451</v>
      </c>
      <c r="D141" s="85" t="s">
        <v>452</v>
      </c>
      <c r="E141" s="15" t="s">
        <v>453</v>
      </c>
      <c r="F141" s="19">
        <v>410000</v>
      </c>
      <c r="G141" s="52">
        <v>0</v>
      </c>
      <c r="H141" s="19">
        <v>410000</v>
      </c>
      <c r="I141" s="19">
        <v>328000</v>
      </c>
      <c r="K141" s="59"/>
    </row>
    <row r="142" spans="1:11" ht="14.5" customHeight="1" x14ac:dyDescent="0.4">
      <c r="A142" s="100" t="s">
        <v>28</v>
      </c>
      <c r="B142" s="113" t="s">
        <v>272</v>
      </c>
      <c r="C142" s="14" t="s">
        <v>454</v>
      </c>
      <c r="D142" s="85" t="s">
        <v>455</v>
      </c>
      <c r="E142" s="15" t="s">
        <v>456</v>
      </c>
      <c r="F142" s="19">
        <v>180000</v>
      </c>
      <c r="G142" s="52">
        <v>0</v>
      </c>
      <c r="H142" s="19">
        <v>180000</v>
      </c>
      <c r="I142" s="19">
        <v>144000</v>
      </c>
      <c r="K142" s="59"/>
    </row>
    <row r="143" spans="1:11" ht="14.5" customHeight="1" x14ac:dyDescent="0.4">
      <c r="A143" s="100" t="s">
        <v>28</v>
      </c>
      <c r="B143" s="113" t="s">
        <v>272</v>
      </c>
      <c r="C143" s="14" t="s">
        <v>457</v>
      </c>
      <c r="D143" s="85" t="s">
        <v>458</v>
      </c>
      <c r="E143" s="15" t="s">
        <v>459</v>
      </c>
      <c r="F143" s="19">
        <v>15000</v>
      </c>
      <c r="G143" s="52">
        <v>0</v>
      </c>
      <c r="H143" s="19">
        <v>15000</v>
      </c>
      <c r="I143" s="19">
        <v>12000</v>
      </c>
      <c r="K143" s="59"/>
    </row>
    <row r="144" spans="1:11" ht="14.5" customHeight="1" x14ac:dyDescent="0.4">
      <c r="A144" s="100" t="s">
        <v>28</v>
      </c>
      <c r="B144" s="113" t="s">
        <v>272</v>
      </c>
      <c r="C144" s="14" t="s">
        <v>460</v>
      </c>
      <c r="D144" s="85" t="s">
        <v>461</v>
      </c>
      <c r="E144" s="15" t="s">
        <v>462</v>
      </c>
      <c r="F144" s="19">
        <v>11000</v>
      </c>
      <c r="G144" s="52">
        <v>0</v>
      </c>
      <c r="H144" s="19">
        <v>11000</v>
      </c>
      <c r="I144" s="19">
        <v>8800</v>
      </c>
      <c r="K144" s="59"/>
    </row>
    <row r="145" spans="1:11" ht="14.5" customHeight="1" x14ac:dyDescent="0.4">
      <c r="A145" s="100" t="s">
        <v>28</v>
      </c>
      <c r="B145" s="113" t="s">
        <v>272</v>
      </c>
      <c r="C145" s="129" t="s">
        <v>463</v>
      </c>
      <c r="D145" s="85" t="s">
        <v>464</v>
      </c>
      <c r="E145" s="15" t="s">
        <v>465</v>
      </c>
      <c r="F145" s="19">
        <v>20000</v>
      </c>
      <c r="G145" s="52">
        <v>0</v>
      </c>
      <c r="H145" s="19">
        <v>20000</v>
      </c>
      <c r="I145" s="19">
        <v>16000</v>
      </c>
      <c r="K145" s="59"/>
    </row>
    <row r="146" spans="1:11" ht="14.5" customHeight="1" x14ac:dyDescent="0.4">
      <c r="A146" s="100" t="s">
        <v>28</v>
      </c>
      <c r="B146" s="113" t="s">
        <v>272</v>
      </c>
      <c r="C146" s="14" t="s">
        <v>466</v>
      </c>
      <c r="D146" s="85" t="s">
        <v>467</v>
      </c>
      <c r="E146" s="15" t="s">
        <v>468</v>
      </c>
      <c r="F146" s="19">
        <v>0</v>
      </c>
      <c r="G146" s="52">
        <v>0</v>
      </c>
      <c r="H146" s="19">
        <v>0</v>
      </c>
      <c r="I146" s="19">
        <v>0</v>
      </c>
      <c r="K146" s="59"/>
    </row>
    <row r="147" spans="1:11" ht="14.5" customHeight="1" x14ac:dyDescent="0.4">
      <c r="A147" s="10" t="s">
        <v>28</v>
      </c>
      <c r="B147" s="112" t="s">
        <v>119</v>
      </c>
      <c r="C147" s="107" t="s">
        <v>185</v>
      </c>
      <c r="D147" s="84" t="s">
        <v>186</v>
      </c>
      <c r="E147" s="15"/>
      <c r="F147" s="51">
        <v>3309000</v>
      </c>
      <c r="G147" s="51">
        <v>50000</v>
      </c>
      <c r="H147" s="18">
        <v>3359000</v>
      </c>
      <c r="I147" s="18">
        <v>3198000</v>
      </c>
      <c r="K147" s="59"/>
    </row>
    <row r="148" spans="1:11" ht="14.5" customHeight="1" x14ac:dyDescent="0.4">
      <c r="A148" s="100" t="s">
        <v>28</v>
      </c>
      <c r="B148" s="113" t="s">
        <v>272</v>
      </c>
      <c r="C148" s="14" t="s">
        <v>469</v>
      </c>
      <c r="D148" s="85" t="s">
        <v>470</v>
      </c>
      <c r="E148" s="15" t="s">
        <v>471</v>
      </c>
      <c r="F148" s="19">
        <v>2310000</v>
      </c>
      <c r="G148" s="52">
        <v>0</v>
      </c>
      <c r="H148" s="19">
        <v>2310000</v>
      </c>
      <c r="I148" s="19">
        <v>2355000</v>
      </c>
      <c r="K148" s="59"/>
    </row>
    <row r="149" spans="1:11" ht="14.5" customHeight="1" x14ac:dyDescent="0.4">
      <c r="A149" s="100" t="s">
        <v>28</v>
      </c>
      <c r="B149" s="113" t="s">
        <v>272</v>
      </c>
      <c r="C149" s="14" t="s">
        <v>472</v>
      </c>
      <c r="D149" s="85" t="s">
        <v>473</v>
      </c>
      <c r="E149" s="15" t="s">
        <v>474</v>
      </c>
      <c r="F149" s="19">
        <v>19000</v>
      </c>
      <c r="G149" s="52">
        <v>0</v>
      </c>
      <c r="H149" s="19">
        <v>19000</v>
      </c>
      <c r="I149" s="19">
        <v>19000</v>
      </c>
      <c r="K149" s="59"/>
    </row>
    <row r="150" spans="1:11" ht="14.5" customHeight="1" x14ac:dyDescent="0.4">
      <c r="A150" s="100" t="s">
        <v>28</v>
      </c>
      <c r="B150" s="113" t="s">
        <v>272</v>
      </c>
      <c r="C150" s="14" t="s">
        <v>475</v>
      </c>
      <c r="D150" s="85" t="s">
        <v>476</v>
      </c>
      <c r="E150" s="15" t="s">
        <v>477</v>
      </c>
      <c r="F150" s="19">
        <v>0</v>
      </c>
      <c r="G150" s="52">
        <v>0</v>
      </c>
      <c r="H150" s="19">
        <v>0</v>
      </c>
      <c r="I150" s="19">
        <v>0</v>
      </c>
      <c r="K150" s="59"/>
    </row>
    <row r="151" spans="1:11" ht="14.5" customHeight="1" x14ac:dyDescent="0.4">
      <c r="A151" s="100" t="s">
        <v>28</v>
      </c>
      <c r="B151" s="113" t="s">
        <v>272</v>
      </c>
      <c r="C151" s="14" t="s">
        <v>478</v>
      </c>
      <c r="D151" s="85" t="s">
        <v>479</v>
      </c>
      <c r="E151" s="15" t="s">
        <v>480</v>
      </c>
      <c r="F151" s="19">
        <v>390000</v>
      </c>
      <c r="G151" s="52">
        <v>0</v>
      </c>
      <c r="H151" s="19">
        <v>390000</v>
      </c>
      <c r="I151" s="19">
        <v>312000</v>
      </c>
      <c r="K151" s="59"/>
    </row>
    <row r="152" spans="1:11" ht="14.5" customHeight="1" x14ac:dyDescent="0.4">
      <c r="A152" s="100" t="s">
        <v>28</v>
      </c>
      <c r="B152" s="113" t="s">
        <v>272</v>
      </c>
      <c r="C152" s="14" t="s">
        <v>481</v>
      </c>
      <c r="D152" s="85" t="s">
        <v>482</v>
      </c>
      <c r="E152" s="15" t="s">
        <v>483</v>
      </c>
      <c r="F152" s="19">
        <v>440000</v>
      </c>
      <c r="G152" s="52">
        <v>50000</v>
      </c>
      <c r="H152" s="19">
        <v>490000</v>
      </c>
      <c r="I152" s="19">
        <v>392000</v>
      </c>
      <c r="K152" s="59"/>
    </row>
    <row r="153" spans="1:11" ht="14.5" customHeight="1" x14ac:dyDescent="0.4">
      <c r="A153" s="100" t="s">
        <v>28</v>
      </c>
      <c r="B153" s="113" t="s">
        <v>272</v>
      </c>
      <c r="C153" s="14" t="s">
        <v>484</v>
      </c>
      <c r="D153" s="85" t="s">
        <v>485</v>
      </c>
      <c r="E153" s="15" t="s">
        <v>486</v>
      </c>
      <c r="F153" s="19">
        <v>0</v>
      </c>
      <c r="G153" s="52">
        <v>0</v>
      </c>
      <c r="H153" s="19">
        <v>0</v>
      </c>
      <c r="I153" s="19">
        <v>0</v>
      </c>
      <c r="K153" s="59"/>
    </row>
    <row r="154" spans="1:11" ht="14.5" customHeight="1" x14ac:dyDescent="0.4">
      <c r="A154" s="100" t="s">
        <v>28</v>
      </c>
      <c r="B154" s="113" t="s">
        <v>272</v>
      </c>
      <c r="C154" s="14" t="s">
        <v>487</v>
      </c>
      <c r="D154" s="85" t="s">
        <v>488</v>
      </c>
      <c r="E154" s="15" t="s">
        <v>489</v>
      </c>
      <c r="F154" s="19">
        <v>150000</v>
      </c>
      <c r="G154" s="52">
        <v>0</v>
      </c>
      <c r="H154" s="19">
        <v>150000</v>
      </c>
      <c r="I154" s="19">
        <v>120000</v>
      </c>
      <c r="K154" s="59"/>
    </row>
    <row r="155" spans="1:11" ht="14.5" customHeight="1" x14ac:dyDescent="0.4">
      <c r="A155" s="100" t="s">
        <v>28</v>
      </c>
      <c r="B155" s="113" t="s">
        <v>272</v>
      </c>
      <c r="C155" s="14" t="s">
        <v>490</v>
      </c>
      <c r="D155" s="85" t="s">
        <v>491</v>
      </c>
      <c r="E155" s="15" t="s">
        <v>492</v>
      </c>
      <c r="F155" s="19">
        <v>0</v>
      </c>
      <c r="G155" s="52">
        <v>0</v>
      </c>
      <c r="H155" s="19">
        <v>0</v>
      </c>
      <c r="I155" s="19">
        <v>0</v>
      </c>
      <c r="K155" s="59"/>
    </row>
    <row r="156" spans="1:11" ht="14.5" customHeight="1" x14ac:dyDescent="0.4">
      <c r="A156" s="10" t="s">
        <v>28</v>
      </c>
      <c r="B156" s="112" t="s">
        <v>119</v>
      </c>
      <c r="C156" s="106" t="s">
        <v>187</v>
      </c>
      <c r="D156" s="84" t="s">
        <v>188</v>
      </c>
      <c r="E156" s="15"/>
      <c r="F156" s="51">
        <v>0</v>
      </c>
      <c r="G156" s="51">
        <v>0</v>
      </c>
      <c r="H156" s="18">
        <v>0</v>
      </c>
      <c r="I156" s="18">
        <v>0</v>
      </c>
      <c r="K156" s="59"/>
    </row>
    <row r="157" spans="1:11" ht="14.5" customHeight="1" x14ac:dyDescent="0.4">
      <c r="A157" s="100" t="s">
        <v>28</v>
      </c>
      <c r="B157" s="113" t="s">
        <v>272</v>
      </c>
      <c r="C157" s="14" t="s">
        <v>493</v>
      </c>
      <c r="D157" s="85" t="s">
        <v>494</v>
      </c>
      <c r="E157" s="15" t="s">
        <v>495</v>
      </c>
      <c r="F157" s="19">
        <v>0</v>
      </c>
      <c r="G157" s="52">
        <v>0</v>
      </c>
      <c r="H157" s="19">
        <v>0</v>
      </c>
      <c r="I157" s="19">
        <v>0</v>
      </c>
      <c r="K157" s="59"/>
    </row>
    <row r="158" spans="1:11" ht="14.5" customHeight="1" x14ac:dyDescent="0.4">
      <c r="A158" s="100" t="s">
        <v>28</v>
      </c>
      <c r="B158" s="113" t="s">
        <v>272</v>
      </c>
      <c r="C158" s="14" t="s">
        <v>496</v>
      </c>
      <c r="D158" s="85" t="s">
        <v>497</v>
      </c>
      <c r="E158" s="15" t="s">
        <v>498</v>
      </c>
      <c r="F158" s="19">
        <v>0</v>
      </c>
      <c r="G158" s="52">
        <v>0</v>
      </c>
      <c r="H158" s="19">
        <v>0</v>
      </c>
      <c r="I158" s="19">
        <v>0</v>
      </c>
      <c r="K158" s="59"/>
    </row>
    <row r="159" spans="1:11" ht="14.5" customHeight="1" x14ac:dyDescent="0.4">
      <c r="A159" s="132" t="s">
        <v>28</v>
      </c>
      <c r="B159" s="135" t="s">
        <v>272</v>
      </c>
      <c r="C159" s="14" t="s">
        <v>499</v>
      </c>
      <c r="D159" s="85" t="s">
        <v>500</v>
      </c>
      <c r="E159" s="15" t="s">
        <v>501</v>
      </c>
      <c r="F159" s="19">
        <v>0</v>
      </c>
      <c r="G159" s="52">
        <v>0</v>
      </c>
      <c r="H159" s="19">
        <v>0</v>
      </c>
      <c r="I159" s="19">
        <v>0</v>
      </c>
      <c r="K159" s="59"/>
    </row>
    <row r="160" spans="1:11" ht="14.5" customHeight="1" x14ac:dyDescent="0.4">
      <c r="A160" s="10" t="s">
        <v>28</v>
      </c>
      <c r="B160" s="112" t="s">
        <v>119</v>
      </c>
      <c r="C160" s="107" t="s">
        <v>189</v>
      </c>
      <c r="D160" s="84" t="s">
        <v>190</v>
      </c>
      <c r="E160" s="15"/>
      <c r="F160" s="51">
        <v>654000</v>
      </c>
      <c r="G160" s="51">
        <v>0</v>
      </c>
      <c r="H160" s="18">
        <v>654000</v>
      </c>
      <c r="I160" s="18">
        <v>523200</v>
      </c>
      <c r="K160" s="59"/>
    </row>
    <row r="161" spans="1:11" ht="14.5" customHeight="1" x14ac:dyDescent="0.4">
      <c r="A161" s="100" t="s">
        <v>28</v>
      </c>
      <c r="B161" s="113" t="s">
        <v>272</v>
      </c>
      <c r="C161" s="14" t="s">
        <v>502</v>
      </c>
      <c r="D161" s="85" t="s">
        <v>503</v>
      </c>
      <c r="E161" s="15" t="s">
        <v>504</v>
      </c>
      <c r="F161" s="19">
        <v>0</v>
      </c>
      <c r="G161" s="52">
        <v>0</v>
      </c>
      <c r="H161" s="19">
        <v>0</v>
      </c>
      <c r="I161" s="19">
        <v>0</v>
      </c>
      <c r="K161" s="59"/>
    </row>
    <row r="162" spans="1:11" ht="14.5" customHeight="1" x14ac:dyDescent="0.4">
      <c r="A162" s="100" t="s">
        <v>28</v>
      </c>
      <c r="B162" s="113" t="s">
        <v>272</v>
      </c>
      <c r="C162" s="14" t="s">
        <v>505</v>
      </c>
      <c r="D162" s="85" t="s">
        <v>506</v>
      </c>
      <c r="E162" s="15" t="s">
        <v>507</v>
      </c>
      <c r="F162" s="19">
        <v>0</v>
      </c>
      <c r="G162" s="52">
        <v>0</v>
      </c>
      <c r="H162" s="19">
        <v>0</v>
      </c>
      <c r="I162" s="19">
        <v>0</v>
      </c>
      <c r="K162" s="59"/>
    </row>
    <row r="163" spans="1:11" ht="14.5" customHeight="1" x14ac:dyDescent="0.4">
      <c r="A163" s="100" t="s">
        <v>28</v>
      </c>
      <c r="B163" s="113" t="s">
        <v>272</v>
      </c>
      <c r="C163" s="14" t="s">
        <v>508</v>
      </c>
      <c r="D163" s="85" t="s">
        <v>509</v>
      </c>
      <c r="E163" s="15" t="s">
        <v>510</v>
      </c>
      <c r="F163" s="19">
        <v>20000</v>
      </c>
      <c r="G163" s="52">
        <v>0</v>
      </c>
      <c r="H163" s="19">
        <v>20000</v>
      </c>
      <c r="I163" s="19">
        <v>16000</v>
      </c>
      <c r="K163" s="59"/>
    </row>
    <row r="164" spans="1:11" ht="14.5" customHeight="1" x14ac:dyDescent="0.4">
      <c r="A164" s="100" t="s">
        <v>28</v>
      </c>
      <c r="B164" s="113" t="s">
        <v>272</v>
      </c>
      <c r="C164" s="14" t="s">
        <v>511</v>
      </c>
      <c r="D164" s="85" t="s">
        <v>512</v>
      </c>
      <c r="E164" s="15" t="s">
        <v>513</v>
      </c>
      <c r="F164" s="19">
        <v>0</v>
      </c>
      <c r="G164" s="52">
        <v>0</v>
      </c>
      <c r="H164" s="19">
        <v>0</v>
      </c>
      <c r="I164" s="19">
        <v>0</v>
      </c>
      <c r="K164" s="59"/>
    </row>
    <row r="165" spans="1:11" ht="14.5" customHeight="1" x14ac:dyDescent="0.4">
      <c r="A165" s="100" t="s">
        <v>28</v>
      </c>
      <c r="B165" s="113" t="s">
        <v>272</v>
      </c>
      <c r="C165" s="14" t="s">
        <v>514</v>
      </c>
      <c r="D165" s="85" t="s">
        <v>515</v>
      </c>
      <c r="E165" s="15" t="s">
        <v>516</v>
      </c>
      <c r="F165" s="19">
        <v>0</v>
      </c>
      <c r="G165" s="52">
        <v>0</v>
      </c>
      <c r="H165" s="19">
        <v>0</v>
      </c>
      <c r="I165" s="19">
        <v>0</v>
      </c>
      <c r="K165" s="59"/>
    </row>
    <row r="166" spans="1:11" ht="14.5" customHeight="1" x14ac:dyDescent="0.4">
      <c r="A166" s="100" t="s">
        <v>28</v>
      </c>
      <c r="B166" s="113" t="s">
        <v>272</v>
      </c>
      <c r="C166" s="14" t="s">
        <v>517</v>
      </c>
      <c r="D166" s="85" t="s">
        <v>518</v>
      </c>
      <c r="E166" s="15" t="s">
        <v>519</v>
      </c>
      <c r="F166" s="19">
        <v>634000</v>
      </c>
      <c r="G166" s="52">
        <v>0</v>
      </c>
      <c r="H166" s="19">
        <v>634000</v>
      </c>
      <c r="I166" s="19">
        <v>507200</v>
      </c>
      <c r="K166" s="59"/>
    </row>
    <row r="167" spans="1:11" ht="14.5" customHeight="1" x14ac:dyDescent="0.4">
      <c r="A167" s="100" t="s">
        <v>28</v>
      </c>
      <c r="B167" s="113" t="s">
        <v>272</v>
      </c>
      <c r="C167" s="14" t="s">
        <v>520</v>
      </c>
      <c r="D167" s="85" t="s">
        <v>521</v>
      </c>
      <c r="E167" s="15" t="s">
        <v>522</v>
      </c>
      <c r="F167" s="19">
        <v>0</v>
      </c>
      <c r="G167" s="52">
        <v>0</v>
      </c>
      <c r="H167" s="19">
        <v>0</v>
      </c>
      <c r="I167" s="19">
        <v>0</v>
      </c>
      <c r="K167" s="59"/>
    </row>
    <row r="168" spans="1:11" ht="14.5" customHeight="1" x14ac:dyDescent="0.4">
      <c r="A168" s="10" t="s">
        <v>28</v>
      </c>
      <c r="B168" s="112" t="s">
        <v>119</v>
      </c>
      <c r="C168" s="106" t="s">
        <v>191</v>
      </c>
      <c r="D168" s="84" t="s">
        <v>192</v>
      </c>
      <c r="E168" s="15"/>
      <c r="F168" s="51">
        <v>44500</v>
      </c>
      <c r="G168" s="51">
        <v>0</v>
      </c>
      <c r="H168" s="51">
        <v>44500</v>
      </c>
      <c r="I168" s="51">
        <v>35600</v>
      </c>
      <c r="K168" s="59"/>
    </row>
    <row r="169" spans="1:11" ht="14.5" customHeight="1" x14ac:dyDescent="0.4">
      <c r="A169" s="100" t="s">
        <v>28</v>
      </c>
      <c r="B169" s="113" t="s">
        <v>272</v>
      </c>
      <c r="C169" s="14" t="s">
        <v>523</v>
      </c>
      <c r="D169" s="85" t="s">
        <v>524</v>
      </c>
      <c r="E169" s="15" t="s">
        <v>525</v>
      </c>
      <c r="F169" s="19">
        <v>0</v>
      </c>
      <c r="G169" s="52">
        <v>0</v>
      </c>
      <c r="H169" s="19">
        <v>0</v>
      </c>
      <c r="I169" s="19">
        <v>0</v>
      </c>
      <c r="K169" s="59"/>
    </row>
    <row r="170" spans="1:11" ht="14.5" customHeight="1" x14ac:dyDescent="0.4">
      <c r="A170" s="100" t="s">
        <v>28</v>
      </c>
      <c r="B170" s="113" t="s">
        <v>272</v>
      </c>
      <c r="C170" s="14" t="s">
        <v>526</v>
      </c>
      <c r="D170" s="85" t="s">
        <v>527</v>
      </c>
      <c r="E170" s="15" t="s">
        <v>528</v>
      </c>
      <c r="F170" s="19">
        <v>44500</v>
      </c>
      <c r="G170" s="19">
        <v>0</v>
      </c>
      <c r="H170" s="19">
        <v>44500</v>
      </c>
      <c r="I170" s="19">
        <v>35600</v>
      </c>
      <c r="K170" s="59"/>
    </row>
    <row r="171" spans="1:11" ht="14.5" customHeight="1" x14ac:dyDescent="0.4">
      <c r="A171" s="100" t="s">
        <v>28</v>
      </c>
      <c r="B171" s="113" t="s">
        <v>272</v>
      </c>
      <c r="C171" s="14" t="s">
        <v>529</v>
      </c>
      <c r="D171" s="85" t="s">
        <v>530</v>
      </c>
      <c r="E171" s="15"/>
      <c r="F171" s="19">
        <v>0</v>
      </c>
      <c r="G171" s="52">
        <v>0</v>
      </c>
      <c r="H171" s="19">
        <v>0</v>
      </c>
      <c r="I171" s="19">
        <v>0</v>
      </c>
      <c r="K171" s="59"/>
    </row>
    <row r="172" spans="1:11" ht="14.5" customHeight="1" x14ac:dyDescent="0.4">
      <c r="A172" s="10" t="s">
        <v>28</v>
      </c>
      <c r="B172" s="112" t="s">
        <v>119</v>
      </c>
      <c r="C172" s="106" t="s">
        <v>193</v>
      </c>
      <c r="D172" s="84" t="s">
        <v>194</v>
      </c>
      <c r="E172" s="15"/>
      <c r="F172" s="51">
        <v>2109000</v>
      </c>
      <c r="G172" s="51">
        <v>0</v>
      </c>
      <c r="H172" s="18">
        <v>2109000</v>
      </c>
      <c r="I172" s="18">
        <v>1687200</v>
      </c>
      <c r="K172" s="59"/>
    </row>
    <row r="173" spans="1:11" ht="14.5" customHeight="1" x14ac:dyDescent="0.4">
      <c r="A173" s="100" t="s">
        <v>28</v>
      </c>
      <c r="B173" s="113" t="s">
        <v>272</v>
      </c>
      <c r="C173" s="14" t="s">
        <v>531</v>
      </c>
      <c r="D173" s="85" t="s">
        <v>532</v>
      </c>
      <c r="E173" s="15" t="s">
        <v>533</v>
      </c>
      <c r="F173" s="19">
        <v>80000</v>
      </c>
      <c r="G173" s="52">
        <v>0</v>
      </c>
      <c r="H173" s="19">
        <v>80000</v>
      </c>
      <c r="I173" s="19">
        <v>64000</v>
      </c>
      <c r="K173" s="59"/>
    </row>
    <row r="174" spans="1:11" ht="14.5" customHeight="1" x14ac:dyDescent="0.4">
      <c r="A174" s="100" t="s">
        <v>28</v>
      </c>
      <c r="B174" s="113" t="s">
        <v>272</v>
      </c>
      <c r="C174" s="14" t="s">
        <v>534</v>
      </c>
      <c r="D174" s="85" t="s">
        <v>535</v>
      </c>
      <c r="E174" s="15" t="s">
        <v>536</v>
      </c>
      <c r="F174" s="19">
        <v>0</v>
      </c>
      <c r="G174" s="52">
        <v>0</v>
      </c>
      <c r="H174" s="19">
        <v>0</v>
      </c>
      <c r="I174" s="19">
        <v>0</v>
      </c>
      <c r="K174" s="59"/>
    </row>
    <row r="175" spans="1:11" ht="14.5" customHeight="1" x14ac:dyDescent="0.4">
      <c r="A175" s="100" t="s">
        <v>28</v>
      </c>
      <c r="B175" s="113" t="s">
        <v>272</v>
      </c>
      <c r="C175" s="14" t="s">
        <v>537</v>
      </c>
      <c r="D175" s="85" t="s">
        <v>538</v>
      </c>
      <c r="E175" s="15" t="s">
        <v>539</v>
      </c>
      <c r="F175" s="19">
        <v>0</v>
      </c>
      <c r="G175" s="52">
        <v>0</v>
      </c>
      <c r="H175" s="19">
        <v>0</v>
      </c>
      <c r="I175" s="19">
        <v>0</v>
      </c>
      <c r="K175" s="59"/>
    </row>
    <row r="176" spans="1:11" ht="14.5" customHeight="1" x14ac:dyDescent="0.4">
      <c r="A176" s="100" t="s">
        <v>28</v>
      </c>
      <c r="B176" s="113" t="s">
        <v>272</v>
      </c>
      <c r="C176" s="133" t="s">
        <v>540</v>
      </c>
      <c r="D176" s="86" t="s">
        <v>541</v>
      </c>
      <c r="E176" s="79" t="s">
        <v>542</v>
      </c>
      <c r="F176" s="19">
        <v>180000</v>
      </c>
      <c r="G176" s="52">
        <v>0</v>
      </c>
      <c r="H176" s="19">
        <v>180000</v>
      </c>
      <c r="I176" s="19">
        <v>144000</v>
      </c>
      <c r="K176" s="59"/>
    </row>
    <row r="177" spans="1:11" ht="14.5" customHeight="1" x14ac:dyDescent="0.4">
      <c r="A177" s="100" t="s">
        <v>28</v>
      </c>
      <c r="B177" s="113" t="s">
        <v>272</v>
      </c>
      <c r="C177" s="133" t="s">
        <v>543</v>
      </c>
      <c r="D177" s="86" t="s">
        <v>544</v>
      </c>
      <c r="E177" s="79" t="s">
        <v>545</v>
      </c>
      <c r="F177" s="19">
        <v>210000</v>
      </c>
      <c r="G177" s="52">
        <v>0</v>
      </c>
      <c r="H177" s="19">
        <v>210000</v>
      </c>
      <c r="I177" s="19">
        <v>168000</v>
      </c>
      <c r="K177" s="59"/>
    </row>
    <row r="178" spans="1:11" ht="14.5" customHeight="1" x14ac:dyDescent="0.4">
      <c r="A178" s="132" t="s">
        <v>28</v>
      </c>
      <c r="B178" s="135" t="s">
        <v>272</v>
      </c>
      <c r="C178" s="14" t="s">
        <v>546</v>
      </c>
      <c r="D178" s="85" t="s">
        <v>547</v>
      </c>
      <c r="E178" s="79" t="s">
        <v>548</v>
      </c>
      <c r="F178" s="19">
        <v>1639000</v>
      </c>
      <c r="G178" s="52">
        <v>0</v>
      </c>
      <c r="H178" s="19">
        <v>1639000</v>
      </c>
      <c r="I178" s="19">
        <v>1311200</v>
      </c>
      <c r="K178" s="59"/>
    </row>
    <row r="179" spans="1:11" ht="14.5" customHeight="1" x14ac:dyDescent="0.4">
      <c r="A179" s="10" t="s">
        <v>28</v>
      </c>
      <c r="B179" s="112" t="s">
        <v>119</v>
      </c>
      <c r="C179" s="107" t="s">
        <v>195</v>
      </c>
      <c r="D179" s="84" t="s">
        <v>196</v>
      </c>
      <c r="E179" s="15"/>
      <c r="F179" s="51">
        <v>0</v>
      </c>
      <c r="G179" s="51">
        <v>0</v>
      </c>
      <c r="H179" s="18">
        <v>0</v>
      </c>
      <c r="I179" s="18">
        <v>0</v>
      </c>
      <c r="K179" s="59"/>
    </row>
    <row r="180" spans="1:11" ht="14.5" customHeight="1" x14ac:dyDescent="0.4">
      <c r="A180" s="100" t="s">
        <v>28</v>
      </c>
      <c r="B180" s="113" t="s">
        <v>272</v>
      </c>
      <c r="C180" s="14" t="s">
        <v>549</v>
      </c>
      <c r="D180" s="85" t="s">
        <v>550</v>
      </c>
      <c r="E180" s="15" t="s">
        <v>551</v>
      </c>
      <c r="F180" s="19">
        <v>0</v>
      </c>
      <c r="G180" s="52">
        <v>0</v>
      </c>
      <c r="H180" s="19">
        <v>0</v>
      </c>
      <c r="I180" s="19">
        <v>0</v>
      </c>
      <c r="K180" s="59"/>
    </row>
    <row r="181" spans="1:11" ht="14.5" customHeight="1" x14ac:dyDescent="0.4">
      <c r="A181" s="100" t="s">
        <v>28</v>
      </c>
      <c r="B181" s="113" t="s">
        <v>272</v>
      </c>
      <c r="C181" s="14" t="s">
        <v>552</v>
      </c>
      <c r="D181" s="85" t="s">
        <v>553</v>
      </c>
      <c r="E181" s="15" t="s">
        <v>554</v>
      </c>
      <c r="F181" s="19">
        <v>0</v>
      </c>
      <c r="G181" s="52">
        <v>0</v>
      </c>
      <c r="H181" s="19">
        <v>0</v>
      </c>
      <c r="I181" s="19">
        <v>0</v>
      </c>
      <c r="K181" s="59"/>
    </row>
    <row r="182" spans="1:11" ht="14.5" customHeight="1" x14ac:dyDescent="0.4">
      <c r="A182" s="100" t="s">
        <v>28</v>
      </c>
      <c r="B182" s="113" t="s">
        <v>272</v>
      </c>
      <c r="C182" s="14" t="s">
        <v>555</v>
      </c>
      <c r="D182" s="85" t="s">
        <v>556</v>
      </c>
      <c r="E182" s="15" t="s">
        <v>557</v>
      </c>
      <c r="F182" s="19">
        <v>0</v>
      </c>
      <c r="G182" s="52">
        <v>0</v>
      </c>
      <c r="H182" s="19">
        <v>0</v>
      </c>
      <c r="I182" s="19">
        <v>0</v>
      </c>
      <c r="K182" s="59"/>
    </row>
    <row r="183" spans="1:11" ht="14.5" customHeight="1" x14ac:dyDescent="0.4">
      <c r="A183" s="10" t="s">
        <v>28</v>
      </c>
      <c r="B183" s="112" t="s">
        <v>119</v>
      </c>
      <c r="C183" s="107" t="s">
        <v>197</v>
      </c>
      <c r="D183" s="84" t="s">
        <v>198</v>
      </c>
      <c r="E183" s="15"/>
      <c r="F183" s="51">
        <v>875000</v>
      </c>
      <c r="G183" s="51">
        <v>0</v>
      </c>
      <c r="H183" s="18">
        <v>875000</v>
      </c>
      <c r="I183" s="18">
        <v>700000</v>
      </c>
      <c r="K183" s="59"/>
    </row>
    <row r="184" spans="1:11" ht="14.5" customHeight="1" x14ac:dyDescent="0.4">
      <c r="A184" s="100" t="s">
        <v>28</v>
      </c>
      <c r="B184" s="113" t="s">
        <v>272</v>
      </c>
      <c r="C184" s="14" t="s">
        <v>558</v>
      </c>
      <c r="D184" s="85" t="s">
        <v>559</v>
      </c>
      <c r="E184" s="15" t="s">
        <v>560</v>
      </c>
      <c r="F184" s="19">
        <v>420000</v>
      </c>
      <c r="G184" s="52">
        <v>0</v>
      </c>
      <c r="H184" s="19">
        <v>420000</v>
      </c>
      <c r="I184" s="19">
        <v>336000</v>
      </c>
      <c r="K184" s="59"/>
    </row>
    <row r="185" spans="1:11" ht="14.5" customHeight="1" x14ac:dyDescent="0.4">
      <c r="A185" s="100" t="s">
        <v>28</v>
      </c>
      <c r="B185" s="113" t="s">
        <v>272</v>
      </c>
      <c r="C185" s="14" t="s">
        <v>561</v>
      </c>
      <c r="D185" s="85" t="s">
        <v>562</v>
      </c>
      <c r="E185" s="15" t="s">
        <v>563</v>
      </c>
      <c r="F185" s="19">
        <v>400000</v>
      </c>
      <c r="G185" s="52">
        <v>0</v>
      </c>
      <c r="H185" s="19">
        <v>400000</v>
      </c>
      <c r="I185" s="19">
        <v>320000</v>
      </c>
      <c r="K185" s="59"/>
    </row>
    <row r="186" spans="1:11" ht="14.5" customHeight="1" x14ac:dyDescent="0.4">
      <c r="A186" s="100" t="s">
        <v>28</v>
      </c>
      <c r="B186" s="113" t="s">
        <v>272</v>
      </c>
      <c r="C186" s="14" t="s">
        <v>564</v>
      </c>
      <c r="D186" s="85" t="s">
        <v>565</v>
      </c>
      <c r="E186" s="15" t="s">
        <v>566</v>
      </c>
      <c r="F186" s="19">
        <v>5000</v>
      </c>
      <c r="G186" s="52">
        <v>0</v>
      </c>
      <c r="H186" s="19">
        <v>5000</v>
      </c>
      <c r="I186" s="19">
        <v>4000</v>
      </c>
      <c r="K186" s="59"/>
    </row>
    <row r="187" spans="1:11" ht="14.5" customHeight="1" x14ac:dyDescent="0.4">
      <c r="A187" s="100" t="s">
        <v>28</v>
      </c>
      <c r="B187" s="113" t="s">
        <v>272</v>
      </c>
      <c r="C187" s="14" t="s">
        <v>567</v>
      </c>
      <c r="D187" s="85" t="s">
        <v>568</v>
      </c>
      <c r="E187" s="15" t="s">
        <v>569</v>
      </c>
      <c r="F187" s="19">
        <v>50000</v>
      </c>
      <c r="G187" s="52">
        <v>0</v>
      </c>
      <c r="H187" s="19">
        <v>50000</v>
      </c>
      <c r="I187" s="19">
        <v>40000</v>
      </c>
      <c r="K187" s="59"/>
    </row>
    <row r="188" spans="1:11" ht="14.5" customHeight="1" x14ac:dyDescent="0.4">
      <c r="A188" s="100" t="s">
        <v>28</v>
      </c>
      <c r="B188" s="113" t="s">
        <v>272</v>
      </c>
      <c r="C188" s="14" t="s">
        <v>570</v>
      </c>
      <c r="D188" s="85" t="s">
        <v>571</v>
      </c>
      <c r="E188" s="15"/>
      <c r="F188" s="19">
        <v>0</v>
      </c>
      <c r="G188" s="52">
        <v>0</v>
      </c>
      <c r="H188" s="19">
        <v>0</v>
      </c>
      <c r="I188" s="19">
        <v>0</v>
      </c>
      <c r="K188" s="59"/>
    </row>
    <row r="189" spans="1:11" ht="14.5" customHeight="1" x14ac:dyDescent="0.4">
      <c r="A189" s="100" t="s">
        <v>28</v>
      </c>
      <c r="B189" s="113" t="s">
        <v>272</v>
      </c>
      <c r="C189" s="14" t="s">
        <v>572</v>
      </c>
      <c r="D189" s="85" t="s">
        <v>573</v>
      </c>
      <c r="E189" s="15"/>
      <c r="F189" s="19">
        <v>0</v>
      </c>
      <c r="G189" s="52">
        <v>0</v>
      </c>
      <c r="H189" s="19">
        <v>0</v>
      </c>
      <c r="I189" s="19">
        <v>0</v>
      </c>
      <c r="K189" s="59"/>
    </row>
    <row r="190" spans="1:11" ht="14.5" customHeight="1" x14ac:dyDescent="0.4">
      <c r="A190" s="10" t="s">
        <v>28</v>
      </c>
      <c r="B190" s="112" t="s">
        <v>119</v>
      </c>
      <c r="C190" s="107" t="s">
        <v>199</v>
      </c>
      <c r="D190" s="84" t="s">
        <v>200</v>
      </c>
      <c r="E190" s="15"/>
      <c r="F190" s="56">
        <v>60000</v>
      </c>
      <c r="G190" s="56">
        <v>0</v>
      </c>
      <c r="H190" s="31">
        <v>60000</v>
      </c>
      <c r="I190" s="31">
        <v>48000</v>
      </c>
      <c r="K190" s="59"/>
    </row>
    <row r="191" spans="1:11" ht="14.5" customHeight="1" x14ac:dyDescent="0.4">
      <c r="A191" s="100" t="s">
        <v>28</v>
      </c>
      <c r="B191" s="113" t="s">
        <v>272</v>
      </c>
      <c r="C191" s="14" t="s">
        <v>574</v>
      </c>
      <c r="D191" s="85" t="s">
        <v>575</v>
      </c>
      <c r="E191" s="15" t="s">
        <v>576</v>
      </c>
      <c r="F191" s="19">
        <v>30000</v>
      </c>
      <c r="G191" s="52">
        <v>0</v>
      </c>
      <c r="H191" s="19">
        <v>30000</v>
      </c>
      <c r="I191" s="19">
        <v>24000</v>
      </c>
      <c r="K191" s="59"/>
    </row>
    <row r="192" spans="1:11" ht="14.5" customHeight="1" x14ac:dyDescent="0.4">
      <c r="A192" s="100" t="s">
        <v>28</v>
      </c>
      <c r="B192" s="113" t="s">
        <v>272</v>
      </c>
      <c r="C192" s="14" t="s">
        <v>577</v>
      </c>
      <c r="D192" s="85" t="s">
        <v>578</v>
      </c>
      <c r="E192" s="15" t="s">
        <v>579</v>
      </c>
      <c r="F192" s="19">
        <v>10000</v>
      </c>
      <c r="G192" s="52">
        <v>0</v>
      </c>
      <c r="H192" s="19">
        <v>10000</v>
      </c>
      <c r="I192" s="19">
        <v>8000</v>
      </c>
      <c r="K192" s="59"/>
    </row>
    <row r="193" spans="1:11" ht="14.5" customHeight="1" x14ac:dyDescent="0.4">
      <c r="A193" s="100" t="s">
        <v>28</v>
      </c>
      <c r="B193" s="113" t="s">
        <v>272</v>
      </c>
      <c r="C193" s="14" t="s">
        <v>580</v>
      </c>
      <c r="D193" s="85" t="s">
        <v>581</v>
      </c>
      <c r="E193" s="15" t="s">
        <v>582</v>
      </c>
      <c r="F193" s="19">
        <v>0</v>
      </c>
      <c r="G193" s="52">
        <v>0</v>
      </c>
      <c r="H193" s="19">
        <v>0</v>
      </c>
      <c r="I193" s="19">
        <v>0</v>
      </c>
      <c r="K193" s="59"/>
    </row>
    <row r="194" spans="1:11" ht="14.5" customHeight="1" x14ac:dyDescent="0.4">
      <c r="A194" s="100" t="s">
        <v>28</v>
      </c>
      <c r="B194" s="113" t="s">
        <v>272</v>
      </c>
      <c r="C194" s="14" t="s">
        <v>583</v>
      </c>
      <c r="D194" s="85" t="s">
        <v>584</v>
      </c>
      <c r="E194" s="15" t="s">
        <v>585</v>
      </c>
      <c r="F194" s="19">
        <v>20000</v>
      </c>
      <c r="G194" s="52">
        <v>0</v>
      </c>
      <c r="H194" s="19">
        <v>20000</v>
      </c>
      <c r="I194" s="19">
        <v>16000</v>
      </c>
      <c r="K194" s="59"/>
    </row>
    <row r="195" spans="1:11" ht="14.5" customHeight="1" x14ac:dyDescent="0.4">
      <c r="A195" s="10" t="s">
        <v>28</v>
      </c>
      <c r="B195" s="112" t="s">
        <v>119</v>
      </c>
      <c r="C195" s="106" t="s">
        <v>201</v>
      </c>
      <c r="D195" s="84" t="s">
        <v>202</v>
      </c>
      <c r="E195" s="15"/>
      <c r="F195" s="51">
        <v>50000</v>
      </c>
      <c r="G195" s="51">
        <v>0</v>
      </c>
      <c r="H195" s="18">
        <v>50000</v>
      </c>
      <c r="I195" s="18">
        <v>50000</v>
      </c>
      <c r="K195" s="59"/>
    </row>
    <row r="196" spans="1:11" ht="14.5" customHeight="1" x14ac:dyDescent="0.4">
      <c r="A196" s="100" t="s">
        <v>28</v>
      </c>
      <c r="B196" s="113" t="s">
        <v>272</v>
      </c>
      <c r="C196" s="14" t="s">
        <v>586</v>
      </c>
      <c r="D196" s="85" t="s">
        <v>587</v>
      </c>
      <c r="E196" s="15" t="s">
        <v>588</v>
      </c>
      <c r="F196" s="19">
        <v>40000</v>
      </c>
      <c r="G196" s="52">
        <v>0</v>
      </c>
      <c r="H196" s="19">
        <v>40000</v>
      </c>
      <c r="I196" s="19">
        <v>40000</v>
      </c>
      <c r="K196" s="59"/>
    </row>
    <row r="197" spans="1:11" ht="14.5" customHeight="1" x14ac:dyDescent="0.4">
      <c r="A197" s="100" t="s">
        <v>28</v>
      </c>
      <c r="B197" s="113" t="s">
        <v>272</v>
      </c>
      <c r="C197" s="14" t="s">
        <v>589</v>
      </c>
      <c r="D197" s="85" t="s">
        <v>590</v>
      </c>
      <c r="E197" s="15" t="s">
        <v>591</v>
      </c>
      <c r="F197" s="19">
        <v>10000</v>
      </c>
      <c r="G197" s="52">
        <v>0</v>
      </c>
      <c r="H197" s="19">
        <v>10000</v>
      </c>
      <c r="I197" s="19">
        <v>10000</v>
      </c>
      <c r="K197" s="59"/>
    </row>
    <row r="198" spans="1:11" ht="14.5" customHeight="1" x14ac:dyDescent="0.4">
      <c r="A198" s="10" t="s">
        <v>28</v>
      </c>
      <c r="B198" s="112" t="s">
        <v>119</v>
      </c>
      <c r="C198" s="107" t="s">
        <v>203</v>
      </c>
      <c r="D198" s="84" t="s">
        <v>204</v>
      </c>
      <c r="E198" s="15"/>
      <c r="F198" s="51">
        <v>85000</v>
      </c>
      <c r="G198" s="51">
        <v>0</v>
      </c>
      <c r="H198" s="18">
        <v>85000</v>
      </c>
      <c r="I198" s="18">
        <v>70000</v>
      </c>
      <c r="K198" s="59"/>
    </row>
    <row r="199" spans="1:11" ht="14.5" customHeight="1" x14ac:dyDescent="0.4">
      <c r="A199" s="100" t="s">
        <v>28</v>
      </c>
      <c r="B199" s="113" t="s">
        <v>272</v>
      </c>
      <c r="C199" s="14" t="s">
        <v>592</v>
      </c>
      <c r="D199" s="85" t="s">
        <v>593</v>
      </c>
      <c r="E199" s="15" t="s">
        <v>594</v>
      </c>
      <c r="F199" s="19">
        <v>10000</v>
      </c>
      <c r="G199" s="52">
        <v>0</v>
      </c>
      <c r="H199" s="19">
        <v>10000</v>
      </c>
      <c r="I199" s="19">
        <v>10000</v>
      </c>
      <c r="K199" s="59"/>
    </row>
    <row r="200" spans="1:11" ht="14.5" customHeight="1" x14ac:dyDescent="0.4">
      <c r="A200" s="100" t="s">
        <v>28</v>
      </c>
      <c r="B200" s="113" t="s">
        <v>272</v>
      </c>
      <c r="C200" s="14" t="s">
        <v>595</v>
      </c>
      <c r="D200" s="85" t="s">
        <v>596</v>
      </c>
      <c r="E200" s="15" t="s">
        <v>597</v>
      </c>
      <c r="F200" s="19">
        <v>75000</v>
      </c>
      <c r="G200" s="52">
        <v>0</v>
      </c>
      <c r="H200" s="19">
        <v>75000</v>
      </c>
      <c r="I200" s="19">
        <v>60000</v>
      </c>
      <c r="K200" s="59"/>
    </row>
    <row r="201" spans="1:11" ht="14.5" customHeight="1" x14ac:dyDescent="0.4">
      <c r="A201" s="10" t="s">
        <v>28</v>
      </c>
      <c r="B201" s="112" t="s">
        <v>119</v>
      </c>
      <c r="C201" s="107" t="s">
        <v>598</v>
      </c>
      <c r="D201" s="84" t="s">
        <v>206</v>
      </c>
      <c r="E201" s="15"/>
      <c r="F201" s="51">
        <v>7225000</v>
      </c>
      <c r="G201" s="51">
        <v>400000</v>
      </c>
      <c r="H201" s="18">
        <v>7625000</v>
      </c>
      <c r="I201" s="18">
        <v>6100000</v>
      </c>
      <c r="K201" s="59"/>
    </row>
    <row r="202" spans="1:11" ht="14.5" customHeight="1" x14ac:dyDescent="0.4">
      <c r="A202" s="100" t="s">
        <v>28</v>
      </c>
      <c r="B202" s="113" t="s">
        <v>272</v>
      </c>
      <c r="C202" s="14" t="s">
        <v>599</v>
      </c>
      <c r="D202" s="85" t="s">
        <v>600</v>
      </c>
      <c r="E202" s="15" t="s">
        <v>601</v>
      </c>
      <c r="F202" s="19">
        <v>95000</v>
      </c>
      <c r="G202" s="52">
        <v>0</v>
      </c>
      <c r="H202" s="19">
        <v>95000</v>
      </c>
      <c r="I202" s="19">
        <v>76000</v>
      </c>
      <c r="K202" s="59"/>
    </row>
    <row r="203" spans="1:11" ht="14.5" customHeight="1" x14ac:dyDescent="0.4">
      <c r="A203" s="100" t="s">
        <v>28</v>
      </c>
      <c r="B203" s="113" t="s">
        <v>272</v>
      </c>
      <c r="C203" s="14" t="s">
        <v>602</v>
      </c>
      <c r="D203" s="85" t="s">
        <v>603</v>
      </c>
      <c r="E203" s="15" t="s">
        <v>604</v>
      </c>
      <c r="F203" s="19">
        <v>0</v>
      </c>
      <c r="G203" s="52">
        <v>0</v>
      </c>
      <c r="H203" s="19">
        <v>0</v>
      </c>
      <c r="I203" s="19">
        <v>0</v>
      </c>
      <c r="K203" s="59"/>
    </row>
    <row r="204" spans="1:11" ht="14.5" customHeight="1" x14ac:dyDescent="0.4">
      <c r="A204" s="100" t="s">
        <v>28</v>
      </c>
      <c r="B204" s="113" t="s">
        <v>272</v>
      </c>
      <c r="C204" s="14" t="s">
        <v>605</v>
      </c>
      <c r="D204" s="85" t="s">
        <v>606</v>
      </c>
      <c r="E204" s="15" t="s">
        <v>607</v>
      </c>
      <c r="F204" s="19">
        <v>165000</v>
      </c>
      <c r="G204" s="52">
        <v>0</v>
      </c>
      <c r="H204" s="19">
        <v>165000</v>
      </c>
      <c r="I204" s="19">
        <v>132000</v>
      </c>
      <c r="K204" s="59"/>
    </row>
    <row r="205" spans="1:11" ht="14.5" customHeight="1" x14ac:dyDescent="0.4">
      <c r="A205" s="100" t="s">
        <v>28</v>
      </c>
      <c r="B205" s="113" t="s">
        <v>272</v>
      </c>
      <c r="C205" s="14" t="s">
        <v>608</v>
      </c>
      <c r="D205" s="85" t="s">
        <v>609</v>
      </c>
      <c r="E205" s="15" t="s">
        <v>610</v>
      </c>
      <c r="F205" s="19">
        <v>1680000</v>
      </c>
      <c r="G205" s="52">
        <v>400000</v>
      </c>
      <c r="H205" s="19">
        <v>2080000</v>
      </c>
      <c r="I205" s="19">
        <v>1664000</v>
      </c>
      <c r="K205" s="59"/>
    </row>
    <row r="206" spans="1:11" ht="14.5" customHeight="1" x14ac:dyDescent="0.4">
      <c r="A206" s="100" t="s">
        <v>28</v>
      </c>
      <c r="B206" s="113" t="s">
        <v>272</v>
      </c>
      <c r="C206" s="14" t="s">
        <v>611</v>
      </c>
      <c r="D206" s="85" t="s">
        <v>612</v>
      </c>
      <c r="E206" s="15" t="s">
        <v>613</v>
      </c>
      <c r="F206" s="19">
        <v>0</v>
      </c>
      <c r="G206" s="52">
        <v>0</v>
      </c>
      <c r="H206" s="19">
        <v>0</v>
      </c>
      <c r="I206" s="19">
        <v>0</v>
      </c>
      <c r="K206" s="59"/>
    </row>
    <row r="207" spans="1:11" ht="14.5" customHeight="1" x14ac:dyDescent="0.4">
      <c r="A207" s="100" t="s">
        <v>28</v>
      </c>
      <c r="B207" s="113" t="s">
        <v>272</v>
      </c>
      <c r="C207" s="14" t="s">
        <v>614</v>
      </c>
      <c r="D207" s="85" t="s">
        <v>615</v>
      </c>
      <c r="E207" s="15" t="s">
        <v>616</v>
      </c>
      <c r="F207" s="19">
        <v>75000</v>
      </c>
      <c r="G207" s="52">
        <v>0</v>
      </c>
      <c r="H207" s="19">
        <v>75000</v>
      </c>
      <c r="I207" s="19">
        <v>60000</v>
      </c>
      <c r="K207" s="59"/>
    </row>
    <row r="208" spans="1:11" ht="14.5" customHeight="1" x14ac:dyDescent="0.4">
      <c r="A208" s="100" t="s">
        <v>28</v>
      </c>
      <c r="B208" s="113" t="s">
        <v>272</v>
      </c>
      <c r="C208" s="14" t="s">
        <v>617</v>
      </c>
      <c r="D208" s="85" t="s">
        <v>618</v>
      </c>
      <c r="E208" s="15" t="s">
        <v>619</v>
      </c>
      <c r="F208" s="19">
        <v>210000</v>
      </c>
      <c r="G208" s="52">
        <v>0</v>
      </c>
      <c r="H208" s="19">
        <v>210000</v>
      </c>
      <c r="I208" s="19">
        <v>168000</v>
      </c>
      <c r="K208" s="59"/>
    </row>
    <row r="209" spans="1:11" ht="14.5" customHeight="1" x14ac:dyDescent="0.4">
      <c r="A209" s="100" t="s">
        <v>28</v>
      </c>
      <c r="B209" s="113" t="s">
        <v>272</v>
      </c>
      <c r="C209" s="14" t="s">
        <v>620</v>
      </c>
      <c r="D209" s="85" t="s">
        <v>621</v>
      </c>
      <c r="E209" s="15" t="s">
        <v>622</v>
      </c>
      <c r="F209" s="19">
        <v>0</v>
      </c>
      <c r="G209" s="52">
        <v>0</v>
      </c>
      <c r="H209" s="19">
        <v>0</v>
      </c>
      <c r="I209" s="19">
        <v>0</v>
      </c>
      <c r="K209" s="59"/>
    </row>
    <row r="210" spans="1:11" ht="14.5" customHeight="1" x14ac:dyDescent="0.4">
      <c r="A210" s="100" t="s">
        <v>28</v>
      </c>
      <c r="B210" s="113" t="s">
        <v>272</v>
      </c>
      <c r="C210" s="14" t="s">
        <v>623</v>
      </c>
      <c r="D210" s="85" t="s">
        <v>624</v>
      </c>
      <c r="E210" s="15" t="s">
        <v>625</v>
      </c>
      <c r="F210" s="19">
        <v>5000000</v>
      </c>
      <c r="G210" s="52">
        <v>0</v>
      </c>
      <c r="H210" s="19">
        <v>5000000</v>
      </c>
      <c r="I210" s="19">
        <v>4000000</v>
      </c>
      <c r="K210" s="59"/>
    </row>
    <row r="211" spans="1:11" ht="14.5" customHeight="1" x14ac:dyDescent="0.4">
      <c r="A211" s="10" t="s">
        <v>28</v>
      </c>
      <c r="B211" s="112" t="s">
        <v>119</v>
      </c>
      <c r="C211" s="107" t="s">
        <v>207</v>
      </c>
      <c r="D211" s="84" t="s">
        <v>208</v>
      </c>
      <c r="E211" s="15"/>
      <c r="F211" s="51">
        <v>610000</v>
      </c>
      <c r="G211" s="51">
        <v>0</v>
      </c>
      <c r="H211" s="18">
        <v>610000</v>
      </c>
      <c r="I211" s="18">
        <v>610000</v>
      </c>
      <c r="K211" s="59"/>
    </row>
    <row r="212" spans="1:11" ht="14.5" customHeight="1" x14ac:dyDescent="0.4">
      <c r="A212" s="100" t="s">
        <v>28</v>
      </c>
      <c r="B212" s="113" t="s">
        <v>272</v>
      </c>
      <c r="C212" s="14" t="s">
        <v>626</v>
      </c>
      <c r="D212" s="85" t="s">
        <v>627</v>
      </c>
      <c r="E212" s="15" t="s">
        <v>628</v>
      </c>
      <c r="F212" s="19">
        <v>180000</v>
      </c>
      <c r="G212" s="52">
        <v>0</v>
      </c>
      <c r="H212" s="19">
        <v>180000</v>
      </c>
      <c r="I212" s="19">
        <v>180000</v>
      </c>
      <c r="K212" s="59"/>
    </row>
    <row r="213" spans="1:11" ht="14.5" customHeight="1" x14ac:dyDescent="0.4">
      <c r="A213" s="100" t="s">
        <v>28</v>
      </c>
      <c r="B213" s="113" t="s">
        <v>272</v>
      </c>
      <c r="C213" s="14" t="s">
        <v>629</v>
      </c>
      <c r="D213" s="85" t="s">
        <v>630</v>
      </c>
      <c r="E213" s="15" t="s">
        <v>631</v>
      </c>
      <c r="F213" s="19">
        <v>415000</v>
      </c>
      <c r="G213" s="52">
        <v>0</v>
      </c>
      <c r="H213" s="19">
        <v>415000</v>
      </c>
      <c r="I213" s="19">
        <v>415000</v>
      </c>
      <c r="K213" s="59"/>
    </row>
    <row r="214" spans="1:11" ht="14.5" customHeight="1" x14ac:dyDescent="0.4">
      <c r="A214" s="100" t="s">
        <v>28</v>
      </c>
      <c r="B214" s="113" t="s">
        <v>272</v>
      </c>
      <c r="C214" s="14" t="s">
        <v>632</v>
      </c>
      <c r="D214" s="85" t="s">
        <v>633</v>
      </c>
      <c r="E214" s="15" t="s">
        <v>634</v>
      </c>
      <c r="F214" s="62">
        <v>15000</v>
      </c>
      <c r="G214" s="147">
        <v>0</v>
      </c>
      <c r="H214" s="19">
        <v>15000</v>
      </c>
      <c r="I214" s="19">
        <v>15000</v>
      </c>
      <c r="K214" s="59"/>
    </row>
    <row r="215" spans="1:11" ht="14.5" customHeight="1" x14ac:dyDescent="0.4">
      <c r="A215" s="4" t="s">
        <v>28</v>
      </c>
      <c r="B215" s="32" t="s">
        <v>15</v>
      </c>
      <c r="C215" s="104" t="s">
        <v>13</v>
      </c>
      <c r="D215" s="82" t="s">
        <v>37</v>
      </c>
      <c r="E215" s="11"/>
      <c r="F215" s="169">
        <v>9330000</v>
      </c>
      <c r="G215" s="169">
        <v>0</v>
      </c>
      <c r="H215" s="169">
        <v>9330000</v>
      </c>
      <c r="I215" s="169">
        <v>9330000</v>
      </c>
      <c r="K215" s="59"/>
    </row>
    <row r="216" spans="1:11" ht="14.5" customHeight="1" x14ac:dyDescent="0.4">
      <c r="A216" s="5" t="s">
        <v>28</v>
      </c>
      <c r="B216" s="33" t="s">
        <v>57</v>
      </c>
      <c r="C216" s="105" t="s">
        <v>86</v>
      </c>
      <c r="D216" s="83" t="s">
        <v>87</v>
      </c>
      <c r="E216" s="77"/>
      <c r="F216" s="72">
        <v>5830000</v>
      </c>
      <c r="G216" s="72">
        <v>0</v>
      </c>
      <c r="H216" s="39">
        <v>5830000</v>
      </c>
      <c r="I216" s="39">
        <v>5830000</v>
      </c>
      <c r="K216" s="59"/>
    </row>
    <row r="217" spans="1:11" ht="14.5" customHeight="1" x14ac:dyDescent="0.4">
      <c r="A217" s="6" t="s">
        <v>28</v>
      </c>
      <c r="B217" s="114" t="s">
        <v>119</v>
      </c>
      <c r="C217" s="106" t="s">
        <v>209</v>
      </c>
      <c r="D217" s="87" t="s">
        <v>210</v>
      </c>
      <c r="E217" s="15"/>
      <c r="F217" s="51">
        <v>5830000</v>
      </c>
      <c r="G217" s="51">
        <v>0</v>
      </c>
      <c r="H217" s="18">
        <v>5830000</v>
      </c>
      <c r="I217" s="18">
        <v>5830000</v>
      </c>
      <c r="K217" s="59"/>
    </row>
    <row r="218" spans="1:11" ht="14.5" customHeight="1" x14ac:dyDescent="0.4">
      <c r="A218" s="100" t="s">
        <v>28</v>
      </c>
      <c r="B218" s="114" t="s">
        <v>272</v>
      </c>
      <c r="C218" s="14" t="s">
        <v>635</v>
      </c>
      <c r="D218" s="85" t="s">
        <v>636</v>
      </c>
      <c r="E218" s="15" t="s">
        <v>637</v>
      </c>
      <c r="F218" s="19">
        <v>0</v>
      </c>
      <c r="G218" s="52">
        <v>0</v>
      </c>
      <c r="H218" s="19">
        <v>0</v>
      </c>
      <c r="I218" s="19">
        <v>0</v>
      </c>
      <c r="K218" s="59"/>
    </row>
    <row r="219" spans="1:11" ht="14.5" customHeight="1" x14ac:dyDescent="0.4">
      <c r="A219" s="100" t="s">
        <v>28</v>
      </c>
      <c r="B219" s="113" t="s">
        <v>272</v>
      </c>
      <c r="C219" s="129" t="s">
        <v>638</v>
      </c>
      <c r="D219" s="85" t="s">
        <v>639</v>
      </c>
      <c r="E219" s="15" t="s">
        <v>640</v>
      </c>
      <c r="F219" s="30">
        <v>5830000</v>
      </c>
      <c r="G219" s="55">
        <v>0</v>
      </c>
      <c r="H219" s="19">
        <v>5830000</v>
      </c>
      <c r="I219" s="19">
        <v>5830000</v>
      </c>
      <c r="K219" s="59"/>
    </row>
    <row r="220" spans="1:11" ht="14.5" customHeight="1" x14ac:dyDescent="0.4">
      <c r="A220" s="5" t="s">
        <v>28</v>
      </c>
      <c r="B220" s="33" t="s">
        <v>57</v>
      </c>
      <c r="C220" s="105" t="s">
        <v>211</v>
      </c>
      <c r="D220" s="83" t="s">
        <v>212</v>
      </c>
      <c r="E220" s="77"/>
      <c r="F220" s="72">
        <v>3500000</v>
      </c>
      <c r="G220" s="72">
        <v>0</v>
      </c>
      <c r="H220" s="39">
        <v>3500000</v>
      </c>
      <c r="I220" s="39">
        <v>3500000</v>
      </c>
      <c r="K220" s="59"/>
    </row>
    <row r="221" spans="1:11" ht="14.5" customHeight="1" x14ac:dyDescent="0.4">
      <c r="A221" s="6" t="s">
        <v>28</v>
      </c>
      <c r="B221" s="114" t="s">
        <v>119</v>
      </c>
      <c r="C221" s="106" t="s">
        <v>211</v>
      </c>
      <c r="D221" s="87" t="s">
        <v>213</v>
      </c>
      <c r="E221" s="15"/>
      <c r="F221" s="51">
        <v>3500000</v>
      </c>
      <c r="G221" s="51">
        <v>0</v>
      </c>
      <c r="H221" s="18">
        <v>3500000</v>
      </c>
      <c r="I221" s="18">
        <v>3500000</v>
      </c>
      <c r="K221" s="59"/>
    </row>
    <row r="222" spans="1:11" ht="14.5" customHeight="1" x14ac:dyDescent="0.4">
      <c r="A222" s="100" t="s">
        <v>28</v>
      </c>
      <c r="B222" s="114" t="s">
        <v>272</v>
      </c>
      <c r="C222" s="14" t="s">
        <v>641</v>
      </c>
      <c r="D222" s="85" t="s">
        <v>642</v>
      </c>
      <c r="E222" s="15" t="s">
        <v>643</v>
      </c>
      <c r="F222" s="19">
        <v>3500000</v>
      </c>
      <c r="G222" s="52">
        <v>0</v>
      </c>
      <c r="H222" s="19">
        <v>3500000</v>
      </c>
      <c r="I222" s="19">
        <v>3500000</v>
      </c>
      <c r="K222" s="59"/>
    </row>
    <row r="223" spans="1:11" ht="14.5" customHeight="1" x14ac:dyDescent="0.4">
      <c r="A223" s="4" t="s">
        <v>28</v>
      </c>
      <c r="B223" s="32" t="s">
        <v>15</v>
      </c>
      <c r="C223" s="104" t="s">
        <v>38</v>
      </c>
      <c r="D223" s="82" t="s">
        <v>39</v>
      </c>
      <c r="E223" s="11"/>
      <c r="F223" s="169">
        <v>0</v>
      </c>
      <c r="G223" s="169">
        <v>0</v>
      </c>
      <c r="H223" s="38">
        <v>0</v>
      </c>
      <c r="I223" s="38">
        <v>0</v>
      </c>
      <c r="K223" s="59"/>
    </row>
    <row r="224" spans="1:11" ht="14.5" customHeight="1" x14ac:dyDescent="0.4">
      <c r="A224" s="5" t="s">
        <v>28</v>
      </c>
      <c r="B224" s="33" t="s">
        <v>57</v>
      </c>
      <c r="C224" s="105" t="s">
        <v>88</v>
      </c>
      <c r="D224" s="83" t="s">
        <v>89</v>
      </c>
      <c r="E224" s="77"/>
      <c r="F224" s="72">
        <v>0</v>
      </c>
      <c r="G224" s="72">
        <v>0</v>
      </c>
      <c r="H224" s="39">
        <v>0</v>
      </c>
      <c r="I224" s="39">
        <v>0</v>
      </c>
      <c r="K224" s="59"/>
    </row>
    <row r="225" spans="1:11" ht="14.5" customHeight="1" x14ac:dyDescent="0.4">
      <c r="A225" s="6" t="s">
        <v>28</v>
      </c>
      <c r="B225" s="114" t="s">
        <v>119</v>
      </c>
      <c r="C225" s="106" t="s">
        <v>214</v>
      </c>
      <c r="D225" s="87" t="s">
        <v>215</v>
      </c>
      <c r="E225" s="15"/>
      <c r="F225" s="51">
        <v>0</v>
      </c>
      <c r="G225" s="51">
        <v>0</v>
      </c>
      <c r="H225" s="18">
        <v>0</v>
      </c>
      <c r="I225" s="18">
        <v>0</v>
      </c>
      <c r="K225" s="59"/>
    </row>
    <row r="226" spans="1:11" ht="14.5" customHeight="1" x14ac:dyDescent="0.4">
      <c r="A226" s="100" t="s">
        <v>28</v>
      </c>
      <c r="B226" s="136" t="s">
        <v>272</v>
      </c>
      <c r="C226" s="14" t="s">
        <v>214</v>
      </c>
      <c r="D226" s="85" t="s">
        <v>644</v>
      </c>
      <c r="E226" s="15" t="s">
        <v>645</v>
      </c>
      <c r="F226" s="19">
        <v>0</v>
      </c>
      <c r="G226" s="52">
        <v>0</v>
      </c>
      <c r="H226" s="19">
        <v>0</v>
      </c>
      <c r="I226" s="19">
        <v>0</v>
      </c>
      <c r="K226" s="59"/>
    </row>
    <row r="227" spans="1:11" ht="14.5" customHeight="1" x14ac:dyDescent="0.4">
      <c r="A227" s="4" t="s">
        <v>28</v>
      </c>
      <c r="B227" s="32" t="s">
        <v>15</v>
      </c>
      <c r="C227" s="104" t="s">
        <v>90</v>
      </c>
      <c r="D227" s="82" t="s">
        <v>91</v>
      </c>
      <c r="E227" s="11"/>
      <c r="F227" s="169">
        <v>0</v>
      </c>
      <c r="G227" s="169">
        <v>0</v>
      </c>
      <c r="H227" s="38">
        <v>0</v>
      </c>
      <c r="I227" s="38">
        <v>260</v>
      </c>
      <c r="K227" s="59"/>
    </row>
    <row r="228" spans="1:11" ht="14.5" customHeight="1" x14ac:dyDescent="0.4">
      <c r="A228" s="5" t="s">
        <v>28</v>
      </c>
      <c r="B228" s="33" t="s">
        <v>57</v>
      </c>
      <c r="C228" s="105" t="s">
        <v>92</v>
      </c>
      <c r="D228" s="83" t="s">
        <v>93</v>
      </c>
      <c r="E228" s="77"/>
      <c r="F228" s="72">
        <v>0</v>
      </c>
      <c r="G228" s="72">
        <v>0</v>
      </c>
      <c r="H228" s="39">
        <v>0</v>
      </c>
      <c r="I228" s="39">
        <v>260</v>
      </c>
      <c r="K228" s="59"/>
    </row>
    <row r="229" spans="1:11" ht="14.5" customHeight="1" x14ac:dyDescent="0.4">
      <c r="A229" s="6" t="s">
        <v>28</v>
      </c>
      <c r="B229" s="114" t="s">
        <v>119</v>
      </c>
      <c r="C229" s="106" t="s">
        <v>92</v>
      </c>
      <c r="D229" s="87" t="s">
        <v>216</v>
      </c>
      <c r="E229" s="15"/>
      <c r="F229" s="51">
        <v>0</v>
      </c>
      <c r="G229" s="51">
        <v>0</v>
      </c>
      <c r="H229" s="18">
        <v>0</v>
      </c>
      <c r="I229" s="18">
        <v>260</v>
      </c>
      <c r="K229" s="59"/>
    </row>
    <row r="230" spans="1:11" ht="14.5" customHeight="1" x14ac:dyDescent="0.4">
      <c r="A230" s="100" t="s">
        <v>28</v>
      </c>
      <c r="B230" s="136" t="s">
        <v>272</v>
      </c>
      <c r="C230" s="14" t="s">
        <v>92</v>
      </c>
      <c r="D230" s="85" t="s">
        <v>646</v>
      </c>
      <c r="E230" s="15" t="s">
        <v>645</v>
      </c>
      <c r="F230" s="19">
        <v>0</v>
      </c>
      <c r="G230" s="52">
        <v>0</v>
      </c>
      <c r="H230" s="19">
        <v>0</v>
      </c>
      <c r="I230" s="19">
        <v>0</v>
      </c>
      <c r="K230" s="59"/>
    </row>
    <row r="231" spans="1:11" ht="14.5" customHeight="1" x14ac:dyDescent="0.4">
      <c r="A231" s="4" t="s">
        <v>28</v>
      </c>
      <c r="B231" s="32" t="s">
        <v>15</v>
      </c>
      <c r="C231" s="104" t="s">
        <v>40</v>
      </c>
      <c r="D231" s="82" t="s">
        <v>41</v>
      </c>
      <c r="E231" s="11"/>
      <c r="F231" s="169">
        <v>900000</v>
      </c>
      <c r="G231" s="169">
        <v>0</v>
      </c>
      <c r="H231" s="38">
        <v>900000</v>
      </c>
      <c r="I231" s="38">
        <v>760000</v>
      </c>
      <c r="K231" s="59"/>
    </row>
    <row r="232" spans="1:11" ht="14.5" customHeight="1" x14ac:dyDescent="0.4">
      <c r="A232" s="5" t="s">
        <v>28</v>
      </c>
      <c r="B232" s="33" t="s">
        <v>57</v>
      </c>
      <c r="C232" s="108" t="s">
        <v>94</v>
      </c>
      <c r="D232" s="83" t="s">
        <v>95</v>
      </c>
      <c r="E232" s="77"/>
      <c r="F232" s="72">
        <v>700000</v>
      </c>
      <c r="G232" s="72">
        <v>0</v>
      </c>
      <c r="H232" s="39">
        <v>700000</v>
      </c>
      <c r="I232" s="39">
        <v>560000</v>
      </c>
      <c r="K232" s="59"/>
    </row>
    <row r="233" spans="1:11" ht="14.5" customHeight="1" x14ac:dyDescent="0.4">
      <c r="A233" s="10" t="s">
        <v>28</v>
      </c>
      <c r="B233" s="112" t="s">
        <v>119</v>
      </c>
      <c r="C233" s="106" t="s">
        <v>217</v>
      </c>
      <c r="D233" s="84" t="s">
        <v>218</v>
      </c>
      <c r="E233" s="15"/>
      <c r="F233" s="51">
        <v>700000</v>
      </c>
      <c r="G233" s="51">
        <v>0</v>
      </c>
      <c r="H233" s="18">
        <v>700000</v>
      </c>
      <c r="I233" s="18">
        <v>560000</v>
      </c>
      <c r="K233" s="59"/>
    </row>
    <row r="234" spans="1:11" ht="14.5" customHeight="1" x14ac:dyDescent="0.4">
      <c r="A234" s="100" t="s">
        <v>28</v>
      </c>
      <c r="B234" s="113" t="s">
        <v>272</v>
      </c>
      <c r="C234" s="14" t="s">
        <v>217</v>
      </c>
      <c r="D234" s="85" t="s">
        <v>647</v>
      </c>
      <c r="E234" s="15" t="s">
        <v>648</v>
      </c>
      <c r="F234" s="19">
        <v>700000</v>
      </c>
      <c r="G234" s="52">
        <v>0</v>
      </c>
      <c r="H234" s="19">
        <v>700000</v>
      </c>
      <c r="I234" s="19">
        <v>560000</v>
      </c>
      <c r="K234" s="59"/>
    </row>
    <row r="235" spans="1:11" ht="14.5" customHeight="1" x14ac:dyDescent="0.4">
      <c r="A235" s="5" t="s">
        <v>28</v>
      </c>
      <c r="B235" s="33" t="s">
        <v>57</v>
      </c>
      <c r="C235" s="108" t="s">
        <v>96</v>
      </c>
      <c r="D235" s="83" t="s">
        <v>97</v>
      </c>
      <c r="E235" s="77"/>
      <c r="F235" s="72">
        <v>200000</v>
      </c>
      <c r="G235" s="72">
        <v>0</v>
      </c>
      <c r="H235" s="39">
        <v>200000</v>
      </c>
      <c r="I235" s="39">
        <v>200000</v>
      </c>
      <c r="K235" s="59"/>
    </row>
    <row r="236" spans="1:11" ht="14.5" customHeight="1" x14ac:dyDescent="0.4">
      <c r="A236" s="10" t="s">
        <v>28</v>
      </c>
      <c r="B236" s="112" t="s">
        <v>119</v>
      </c>
      <c r="C236" s="106" t="s">
        <v>219</v>
      </c>
      <c r="D236" s="84" t="s">
        <v>220</v>
      </c>
      <c r="E236" s="15"/>
      <c r="F236" s="51">
        <v>200000</v>
      </c>
      <c r="G236" s="51">
        <v>0</v>
      </c>
      <c r="H236" s="18">
        <v>200000</v>
      </c>
      <c r="I236" s="18">
        <v>200000</v>
      </c>
      <c r="K236" s="59"/>
    </row>
    <row r="237" spans="1:11" ht="14.5" customHeight="1" x14ac:dyDescent="0.4">
      <c r="A237" s="100" t="s">
        <v>28</v>
      </c>
      <c r="B237" s="113" t="s">
        <v>272</v>
      </c>
      <c r="C237" s="14" t="s">
        <v>219</v>
      </c>
      <c r="D237" s="85" t="s">
        <v>649</v>
      </c>
      <c r="E237" s="15" t="s">
        <v>650</v>
      </c>
      <c r="F237" s="19">
        <v>200000</v>
      </c>
      <c r="G237" s="249">
        <v>0</v>
      </c>
      <c r="H237" s="19">
        <v>200000</v>
      </c>
      <c r="I237" s="19">
        <v>200000</v>
      </c>
      <c r="K237" s="59"/>
    </row>
    <row r="238" spans="1:11" ht="14.5" customHeight="1" x14ac:dyDescent="0.4">
      <c r="A238" s="4" t="s">
        <v>28</v>
      </c>
      <c r="B238" s="32" t="s">
        <v>15</v>
      </c>
      <c r="C238" s="104" t="s">
        <v>42</v>
      </c>
      <c r="D238" s="82" t="s">
        <v>43</v>
      </c>
      <c r="E238" s="11"/>
      <c r="F238" s="169">
        <v>620000</v>
      </c>
      <c r="G238" s="169">
        <v>0</v>
      </c>
      <c r="H238" s="169">
        <v>620000</v>
      </c>
      <c r="I238" s="169">
        <v>120000</v>
      </c>
      <c r="K238" s="59"/>
    </row>
    <row r="239" spans="1:11" ht="14.5" customHeight="1" x14ac:dyDescent="0.4">
      <c r="A239" s="5" t="s">
        <v>28</v>
      </c>
      <c r="B239" s="33" t="s">
        <v>57</v>
      </c>
      <c r="C239" s="105" t="s">
        <v>98</v>
      </c>
      <c r="D239" s="83" t="s">
        <v>99</v>
      </c>
      <c r="E239" s="77"/>
      <c r="F239" s="72">
        <v>500000</v>
      </c>
      <c r="G239" s="72">
        <v>0</v>
      </c>
      <c r="H239" s="39">
        <v>500000</v>
      </c>
      <c r="I239" s="39">
        <v>0</v>
      </c>
      <c r="K239" s="59"/>
    </row>
    <row r="240" spans="1:11" ht="14.5" customHeight="1" x14ac:dyDescent="0.4">
      <c r="A240" s="10" t="s">
        <v>28</v>
      </c>
      <c r="B240" s="112" t="s">
        <v>119</v>
      </c>
      <c r="C240" s="106" t="s">
        <v>221</v>
      </c>
      <c r="D240" s="84" t="s">
        <v>222</v>
      </c>
      <c r="E240" s="15"/>
      <c r="F240" s="51">
        <v>500000</v>
      </c>
      <c r="G240" s="51">
        <v>0</v>
      </c>
      <c r="H240" s="18">
        <v>500000</v>
      </c>
      <c r="I240" s="18">
        <v>0</v>
      </c>
      <c r="K240" s="59"/>
    </row>
    <row r="241" spans="1:11" ht="14.5" customHeight="1" x14ac:dyDescent="0.4">
      <c r="A241" s="100" t="s">
        <v>28</v>
      </c>
      <c r="B241" s="113" t="s">
        <v>272</v>
      </c>
      <c r="C241" s="14" t="s">
        <v>651</v>
      </c>
      <c r="D241" s="85" t="s">
        <v>652</v>
      </c>
      <c r="E241" s="15" t="s">
        <v>653</v>
      </c>
      <c r="F241" s="19">
        <v>500000</v>
      </c>
      <c r="G241" s="52">
        <v>0</v>
      </c>
      <c r="H241" s="19">
        <v>500000</v>
      </c>
      <c r="I241" s="19">
        <v>0</v>
      </c>
      <c r="K241" s="59"/>
    </row>
    <row r="242" spans="1:11" ht="14.5" customHeight="1" x14ac:dyDescent="0.4">
      <c r="A242" s="10" t="s">
        <v>28</v>
      </c>
      <c r="B242" s="112" t="s">
        <v>119</v>
      </c>
      <c r="C242" s="106" t="s">
        <v>223</v>
      </c>
      <c r="D242" s="84" t="s">
        <v>224</v>
      </c>
      <c r="E242" s="15"/>
      <c r="F242" s="51">
        <v>0</v>
      </c>
      <c r="G242" s="51">
        <v>0</v>
      </c>
      <c r="H242" s="18">
        <v>0</v>
      </c>
      <c r="I242" s="18">
        <v>0</v>
      </c>
      <c r="K242" s="59"/>
    </row>
    <row r="243" spans="1:11" ht="14.5" customHeight="1" x14ac:dyDescent="0.4">
      <c r="A243" s="100" t="s">
        <v>28</v>
      </c>
      <c r="B243" s="113" t="s">
        <v>272</v>
      </c>
      <c r="C243" s="14" t="s">
        <v>654</v>
      </c>
      <c r="D243" s="85" t="s">
        <v>655</v>
      </c>
      <c r="E243" s="15" t="s">
        <v>656</v>
      </c>
      <c r="F243" s="19">
        <v>0</v>
      </c>
      <c r="G243" s="52">
        <v>0</v>
      </c>
      <c r="H243" s="19">
        <v>0</v>
      </c>
      <c r="I243" s="19">
        <v>0</v>
      </c>
      <c r="K243" s="59"/>
    </row>
    <row r="244" spans="1:11" ht="14.5" customHeight="1" x14ac:dyDescent="0.4">
      <c r="A244" s="5" t="s">
        <v>28</v>
      </c>
      <c r="B244" s="33" t="s">
        <v>57</v>
      </c>
      <c r="C244" s="105" t="s">
        <v>100</v>
      </c>
      <c r="D244" s="83" t="s">
        <v>101</v>
      </c>
      <c r="E244" s="77"/>
      <c r="F244" s="72">
        <v>120000</v>
      </c>
      <c r="G244" s="72">
        <v>0</v>
      </c>
      <c r="H244" s="39">
        <v>120000</v>
      </c>
      <c r="I244" s="39">
        <v>120000</v>
      </c>
      <c r="K244" s="59"/>
    </row>
    <row r="245" spans="1:11" ht="14.5" customHeight="1" x14ac:dyDescent="0.4">
      <c r="A245" s="10" t="s">
        <v>28</v>
      </c>
      <c r="B245" s="112" t="s">
        <v>119</v>
      </c>
      <c r="C245" s="106" t="s">
        <v>225</v>
      </c>
      <c r="D245" s="84" t="s">
        <v>226</v>
      </c>
      <c r="E245" s="15"/>
      <c r="F245" s="51">
        <v>120000</v>
      </c>
      <c r="G245" s="51">
        <v>0</v>
      </c>
      <c r="H245" s="18">
        <v>120000</v>
      </c>
      <c r="I245" s="18">
        <v>120000</v>
      </c>
      <c r="K245" s="59"/>
    </row>
    <row r="246" spans="1:11" ht="14.5" customHeight="1" x14ac:dyDescent="0.4">
      <c r="A246" s="100" t="s">
        <v>28</v>
      </c>
      <c r="B246" s="113" t="s">
        <v>272</v>
      </c>
      <c r="C246" s="14" t="s">
        <v>657</v>
      </c>
      <c r="D246" s="85" t="s">
        <v>658</v>
      </c>
      <c r="E246" s="15" t="s">
        <v>659</v>
      </c>
      <c r="F246" s="19">
        <v>20000</v>
      </c>
      <c r="G246" s="52">
        <v>0</v>
      </c>
      <c r="H246" s="19">
        <v>20000</v>
      </c>
      <c r="I246" s="19">
        <v>20000</v>
      </c>
      <c r="K246" s="59"/>
    </row>
    <row r="247" spans="1:11" ht="14.5" customHeight="1" x14ac:dyDescent="0.4">
      <c r="A247" s="100" t="s">
        <v>28</v>
      </c>
      <c r="B247" s="113" t="s">
        <v>272</v>
      </c>
      <c r="C247" s="14" t="s">
        <v>660</v>
      </c>
      <c r="D247" s="85" t="s">
        <v>661</v>
      </c>
      <c r="E247" s="15" t="s">
        <v>662</v>
      </c>
      <c r="F247" s="19">
        <v>100000</v>
      </c>
      <c r="G247" s="52">
        <v>0</v>
      </c>
      <c r="H247" s="19">
        <v>100000</v>
      </c>
      <c r="I247" s="19">
        <v>100000</v>
      </c>
      <c r="K247" s="59"/>
    </row>
    <row r="248" spans="1:11" ht="14.5" customHeight="1" x14ac:dyDescent="0.4">
      <c r="A248" s="10" t="s">
        <v>28</v>
      </c>
      <c r="B248" s="112" t="s">
        <v>119</v>
      </c>
      <c r="C248" s="106" t="s">
        <v>227</v>
      </c>
      <c r="D248" s="84" t="s">
        <v>228</v>
      </c>
      <c r="E248" s="15"/>
      <c r="F248" s="51">
        <v>0</v>
      </c>
      <c r="G248" s="51">
        <v>0</v>
      </c>
      <c r="H248" s="18">
        <v>0</v>
      </c>
      <c r="I248" s="18">
        <v>0</v>
      </c>
      <c r="K248" s="59"/>
    </row>
    <row r="249" spans="1:11" ht="14.5" customHeight="1" x14ac:dyDescent="0.4">
      <c r="A249" s="100" t="s">
        <v>28</v>
      </c>
      <c r="B249" s="113" t="s">
        <v>272</v>
      </c>
      <c r="C249" s="14" t="s">
        <v>227</v>
      </c>
      <c r="D249" s="85" t="s">
        <v>663</v>
      </c>
      <c r="E249" s="15" t="s">
        <v>664</v>
      </c>
      <c r="F249" s="19">
        <v>0</v>
      </c>
      <c r="G249" s="52">
        <v>0</v>
      </c>
      <c r="H249" s="19">
        <v>0</v>
      </c>
      <c r="I249" s="19">
        <v>0</v>
      </c>
      <c r="K249" s="59"/>
    </row>
    <row r="250" spans="1:11" ht="14.5" customHeight="1" x14ac:dyDescent="0.4">
      <c r="A250" s="5" t="s">
        <v>28</v>
      </c>
      <c r="B250" s="33" t="s">
        <v>57</v>
      </c>
      <c r="C250" s="105" t="s">
        <v>102</v>
      </c>
      <c r="D250" s="83" t="s">
        <v>103</v>
      </c>
      <c r="E250" s="77"/>
      <c r="F250" s="72">
        <v>0</v>
      </c>
      <c r="G250" s="72">
        <v>0</v>
      </c>
      <c r="H250" s="39">
        <v>0</v>
      </c>
      <c r="I250" s="39">
        <v>0</v>
      </c>
      <c r="K250" s="59"/>
    </row>
    <row r="251" spans="1:11" ht="14.5" customHeight="1" x14ac:dyDescent="0.4">
      <c r="A251" s="10" t="s">
        <v>28</v>
      </c>
      <c r="B251" s="112" t="s">
        <v>119</v>
      </c>
      <c r="C251" s="106" t="s">
        <v>102</v>
      </c>
      <c r="D251" s="84" t="s">
        <v>229</v>
      </c>
      <c r="E251" s="15"/>
      <c r="F251" s="51">
        <v>0</v>
      </c>
      <c r="G251" s="51">
        <v>0</v>
      </c>
      <c r="H251" s="18">
        <v>0</v>
      </c>
      <c r="I251" s="18">
        <v>0</v>
      </c>
      <c r="K251" s="59"/>
    </row>
    <row r="252" spans="1:11" ht="14.5" customHeight="1" x14ac:dyDescent="0.4">
      <c r="A252" s="100" t="s">
        <v>28</v>
      </c>
      <c r="B252" s="113" t="s">
        <v>272</v>
      </c>
      <c r="C252" s="14" t="s">
        <v>102</v>
      </c>
      <c r="D252" s="85" t="s">
        <v>665</v>
      </c>
      <c r="E252" s="15">
        <v>137</v>
      </c>
      <c r="F252" s="19">
        <v>0</v>
      </c>
      <c r="G252" s="52">
        <v>0</v>
      </c>
      <c r="H252" s="19">
        <v>0</v>
      </c>
      <c r="I252" s="19">
        <v>0</v>
      </c>
      <c r="K252" s="59"/>
    </row>
    <row r="253" spans="1:11" ht="14.5" customHeight="1" x14ac:dyDescent="0.4">
      <c r="A253" s="9" t="s">
        <v>28</v>
      </c>
      <c r="B253" s="115" t="s">
        <v>12</v>
      </c>
      <c r="C253" s="109" t="s">
        <v>44</v>
      </c>
      <c r="D253" s="88" t="s">
        <v>45</v>
      </c>
      <c r="E253" s="80"/>
      <c r="F253" s="170">
        <v>9765000</v>
      </c>
      <c r="G253" s="170">
        <v>0</v>
      </c>
      <c r="H253" s="170">
        <v>9765000</v>
      </c>
      <c r="I253" s="170">
        <v>9354422.6900000013</v>
      </c>
      <c r="K253" s="59"/>
    </row>
    <row r="254" spans="1:11" ht="14.5" customHeight="1" x14ac:dyDescent="0.4">
      <c r="A254" s="4" t="s">
        <v>28</v>
      </c>
      <c r="B254" s="32" t="s">
        <v>15</v>
      </c>
      <c r="C254" s="104" t="s">
        <v>46</v>
      </c>
      <c r="D254" s="82" t="s">
        <v>47</v>
      </c>
      <c r="E254" s="11"/>
      <c r="F254" s="169">
        <v>9765000</v>
      </c>
      <c r="G254" s="169">
        <v>0</v>
      </c>
      <c r="H254" s="38">
        <v>9765000</v>
      </c>
      <c r="I254" s="38">
        <v>9354422.6900000013</v>
      </c>
      <c r="K254" s="59"/>
    </row>
    <row r="255" spans="1:11" ht="14.5" customHeight="1" x14ac:dyDescent="0.4">
      <c r="A255" s="5" t="s">
        <v>28</v>
      </c>
      <c r="B255" s="33" t="s">
        <v>57</v>
      </c>
      <c r="C255" s="105" t="s">
        <v>104</v>
      </c>
      <c r="D255" s="83" t="s">
        <v>105</v>
      </c>
      <c r="E255" s="77"/>
      <c r="F255" s="72">
        <v>8465000</v>
      </c>
      <c r="G255" s="72">
        <v>0</v>
      </c>
      <c r="H255" s="39">
        <v>8465000</v>
      </c>
      <c r="I255" s="39">
        <v>8314422.6900000004</v>
      </c>
      <c r="K255" s="59"/>
    </row>
    <row r="256" spans="1:11" x14ac:dyDescent="0.4">
      <c r="A256" s="10" t="s">
        <v>28</v>
      </c>
      <c r="B256" s="112" t="s">
        <v>119</v>
      </c>
      <c r="C256" s="107" t="s">
        <v>230</v>
      </c>
      <c r="D256" s="84" t="s">
        <v>231</v>
      </c>
      <c r="E256" s="15"/>
      <c r="F256" s="51">
        <v>60000</v>
      </c>
      <c r="G256" s="51">
        <v>0</v>
      </c>
      <c r="H256" s="18">
        <v>60000</v>
      </c>
      <c r="I256" s="18">
        <v>60000</v>
      </c>
      <c r="K256" s="59"/>
    </row>
    <row r="257" spans="1:11" ht="14.5" customHeight="1" x14ac:dyDescent="0.4">
      <c r="A257" s="100" t="s">
        <v>28</v>
      </c>
      <c r="B257" s="113" t="s">
        <v>272</v>
      </c>
      <c r="C257" s="14" t="s">
        <v>666</v>
      </c>
      <c r="D257" s="85" t="s">
        <v>667</v>
      </c>
      <c r="E257" s="15" t="s">
        <v>668</v>
      </c>
      <c r="F257" s="19">
        <v>60000</v>
      </c>
      <c r="G257" s="52">
        <v>0</v>
      </c>
      <c r="H257" s="19">
        <v>60000</v>
      </c>
      <c r="I257" s="19">
        <v>60000</v>
      </c>
      <c r="K257" s="59"/>
    </row>
    <row r="258" spans="1:11" ht="14.5" customHeight="1" x14ac:dyDescent="0.4">
      <c r="A258" s="10" t="s">
        <v>28</v>
      </c>
      <c r="B258" s="112" t="s">
        <v>119</v>
      </c>
      <c r="C258" s="106" t="s">
        <v>232</v>
      </c>
      <c r="D258" s="84" t="s">
        <v>233</v>
      </c>
      <c r="E258" s="15"/>
      <c r="F258" s="51">
        <v>25000</v>
      </c>
      <c r="G258" s="51">
        <v>0</v>
      </c>
      <c r="H258" s="18">
        <v>25000</v>
      </c>
      <c r="I258" s="18">
        <v>25000</v>
      </c>
      <c r="K258" s="59"/>
    </row>
    <row r="259" spans="1:11" ht="14.5" customHeight="1" x14ac:dyDescent="0.4">
      <c r="A259" s="100" t="s">
        <v>28</v>
      </c>
      <c r="B259" s="113" t="s">
        <v>272</v>
      </c>
      <c r="C259" s="14" t="s">
        <v>669</v>
      </c>
      <c r="D259" s="85" t="s">
        <v>670</v>
      </c>
      <c r="E259" s="15" t="s">
        <v>671</v>
      </c>
      <c r="F259" s="19">
        <v>0</v>
      </c>
      <c r="G259" s="52">
        <v>0</v>
      </c>
      <c r="H259" s="19">
        <v>0</v>
      </c>
      <c r="I259" s="19">
        <v>0</v>
      </c>
      <c r="K259" s="59"/>
    </row>
    <row r="260" spans="1:11" ht="14.5" customHeight="1" x14ac:dyDescent="0.4">
      <c r="A260" s="100" t="s">
        <v>28</v>
      </c>
      <c r="B260" s="113" t="s">
        <v>272</v>
      </c>
      <c r="C260" s="14" t="s">
        <v>672</v>
      </c>
      <c r="D260" s="85" t="s">
        <v>673</v>
      </c>
      <c r="E260" s="15" t="s">
        <v>674</v>
      </c>
      <c r="F260" s="19">
        <v>25000</v>
      </c>
      <c r="G260" s="52">
        <v>0</v>
      </c>
      <c r="H260" s="19">
        <v>25000</v>
      </c>
      <c r="I260" s="19">
        <v>25000</v>
      </c>
      <c r="K260" s="59"/>
    </row>
    <row r="261" spans="1:11" ht="14.5" customHeight="1" x14ac:dyDescent="0.4">
      <c r="A261" s="10" t="s">
        <v>28</v>
      </c>
      <c r="B261" s="112" t="s">
        <v>119</v>
      </c>
      <c r="C261" s="107" t="s">
        <v>234</v>
      </c>
      <c r="D261" s="84" t="s">
        <v>235</v>
      </c>
      <c r="E261" s="15"/>
      <c r="F261" s="51">
        <v>0</v>
      </c>
      <c r="G261" s="51">
        <v>0</v>
      </c>
      <c r="H261" s="18">
        <v>0</v>
      </c>
      <c r="I261" s="18">
        <v>0</v>
      </c>
      <c r="K261" s="59"/>
    </row>
    <row r="262" spans="1:11" ht="14.5" customHeight="1" x14ac:dyDescent="0.4">
      <c r="A262" s="100" t="s">
        <v>28</v>
      </c>
      <c r="B262" s="113" t="s">
        <v>272</v>
      </c>
      <c r="C262" s="14" t="s">
        <v>675</v>
      </c>
      <c r="D262" s="85" t="s">
        <v>676</v>
      </c>
      <c r="E262" s="15" t="s">
        <v>677</v>
      </c>
      <c r="F262" s="19">
        <v>0</v>
      </c>
      <c r="G262" s="52">
        <v>0</v>
      </c>
      <c r="H262" s="19">
        <v>0</v>
      </c>
      <c r="I262" s="19">
        <v>0</v>
      </c>
      <c r="K262" s="59"/>
    </row>
    <row r="263" spans="1:11" ht="14.5" customHeight="1" x14ac:dyDescent="0.4">
      <c r="A263" s="10" t="s">
        <v>28</v>
      </c>
      <c r="B263" s="112" t="s">
        <v>119</v>
      </c>
      <c r="C263" s="106" t="s">
        <v>236</v>
      </c>
      <c r="D263" s="84" t="s">
        <v>237</v>
      </c>
      <c r="E263" s="15"/>
      <c r="F263" s="18">
        <v>0</v>
      </c>
      <c r="G263" s="51">
        <v>0</v>
      </c>
      <c r="H263" s="18">
        <v>0</v>
      </c>
      <c r="I263" s="18">
        <v>0</v>
      </c>
      <c r="K263" s="59"/>
    </row>
    <row r="264" spans="1:11" ht="14.5" customHeight="1" x14ac:dyDescent="0.4">
      <c r="A264" s="100" t="s">
        <v>28</v>
      </c>
      <c r="B264" s="113" t="s">
        <v>272</v>
      </c>
      <c r="C264" s="14" t="s">
        <v>236</v>
      </c>
      <c r="D264" s="85" t="s">
        <v>678</v>
      </c>
      <c r="E264" s="15" t="s">
        <v>679</v>
      </c>
      <c r="F264" s="19">
        <v>0</v>
      </c>
      <c r="G264" s="52">
        <v>0</v>
      </c>
      <c r="H264" s="19">
        <v>0</v>
      </c>
      <c r="I264" s="19">
        <v>0</v>
      </c>
      <c r="K264" s="59"/>
    </row>
    <row r="265" spans="1:11" ht="14.5" customHeight="1" x14ac:dyDescent="0.4">
      <c r="A265" s="10" t="s">
        <v>28</v>
      </c>
      <c r="B265" s="112" t="s">
        <v>119</v>
      </c>
      <c r="C265" s="106" t="s">
        <v>238</v>
      </c>
      <c r="D265" s="84" t="s">
        <v>239</v>
      </c>
      <c r="E265" s="15"/>
      <c r="F265" s="51">
        <v>80000</v>
      </c>
      <c r="G265" s="51">
        <v>0</v>
      </c>
      <c r="H265" s="18">
        <v>80000</v>
      </c>
      <c r="I265" s="18">
        <v>80000</v>
      </c>
      <c r="K265" s="59"/>
    </row>
    <row r="266" spans="1:11" ht="14.5" customHeight="1" x14ac:dyDescent="0.4">
      <c r="A266" s="100" t="s">
        <v>28</v>
      </c>
      <c r="B266" s="113" t="s">
        <v>272</v>
      </c>
      <c r="C266" s="14" t="s">
        <v>680</v>
      </c>
      <c r="D266" s="85" t="s">
        <v>681</v>
      </c>
      <c r="E266" s="15" t="s">
        <v>682</v>
      </c>
      <c r="F266" s="19">
        <v>0</v>
      </c>
      <c r="G266" s="52">
        <v>0</v>
      </c>
      <c r="H266" s="19">
        <v>0</v>
      </c>
      <c r="I266" s="19">
        <v>0</v>
      </c>
      <c r="K266" s="59"/>
    </row>
    <row r="267" spans="1:11" ht="14.5" customHeight="1" x14ac:dyDescent="0.4">
      <c r="A267" s="100" t="s">
        <v>28</v>
      </c>
      <c r="B267" s="113" t="s">
        <v>272</v>
      </c>
      <c r="C267" s="14" t="s">
        <v>683</v>
      </c>
      <c r="D267" s="85" t="s">
        <v>684</v>
      </c>
      <c r="E267" s="15" t="s">
        <v>685</v>
      </c>
      <c r="F267" s="19">
        <v>0</v>
      </c>
      <c r="G267" s="52">
        <v>0</v>
      </c>
      <c r="H267" s="19">
        <v>0</v>
      </c>
      <c r="I267" s="19">
        <v>0</v>
      </c>
      <c r="K267" s="59"/>
    </row>
    <row r="268" spans="1:11" ht="14.5" customHeight="1" x14ac:dyDescent="0.4">
      <c r="A268" s="100" t="s">
        <v>28</v>
      </c>
      <c r="B268" s="113" t="s">
        <v>272</v>
      </c>
      <c r="C268" s="14" t="s">
        <v>686</v>
      </c>
      <c r="D268" s="85" t="s">
        <v>687</v>
      </c>
      <c r="E268" s="15" t="s">
        <v>688</v>
      </c>
      <c r="F268" s="19">
        <v>0</v>
      </c>
      <c r="G268" s="52">
        <v>0</v>
      </c>
      <c r="H268" s="19">
        <v>0</v>
      </c>
      <c r="I268" s="19">
        <v>0</v>
      </c>
      <c r="K268" s="59"/>
    </row>
    <row r="269" spans="1:11" ht="14.5" customHeight="1" x14ac:dyDescent="0.4">
      <c r="A269" s="100" t="s">
        <v>28</v>
      </c>
      <c r="B269" s="113" t="s">
        <v>272</v>
      </c>
      <c r="C269" s="14" t="s">
        <v>689</v>
      </c>
      <c r="D269" s="85" t="s">
        <v>690</v>
      </c>
      <c r="E269" s="15" t="s">
        <v>691</v>
      </c>
      <c r="F269" s="19">
        <v>0</v>
      </c>
      <c r="G269" s="52">
        <v>0</v>
      </c>
      <c r="H269" s="19">
        <v>0</v>
      </c>
      <c r="I269" s="19">
        <v>0</v>
      </c>
      <c r="K269" s="59"/>
    </row>
    <row r="270" spans="1:11" ht="14.5" customHeight="1" x14ac:dyDescent="0.4">
      <c r="A270" s="100" t="s">
        <v>28</v>
      </c>
      <c r="B270" s="113" t="s">
        <v>272</v>
      </c>
      <c r="C270" s="14" t="s">
        <v>692</v>
      </c>
      <c r="D270" s="85" t="s">
        <v>693</v>
      </c>
      <c r="E270" s="15" t="s">
        <v>694</v>
      </c>
      <c r="F270" s="19">
        <v>80000</v>
      </c>
      <c r="G270" s="52">
        <v>0</v>
      </c>
      <c r="H270" s="19">
        <v>80000</v>
      </c>
      <c r="I270" s="19">
        <v>80000</v>
      </c>
      <c r="K270" s="59"/>
    </row>
    <row r="271" spans="1:11" ht="14.5" customHeight="1" x14ac:dyDescent="0.4">
      <c r="A271" s="10" t="s">
        <v>28</v>
      </c>
      <c r="B271" s="112" t="s">
        <v>119</v>
      </c>
      <c r="C271" s="107" t="s">
        <v>240</v>
      </c>
      <c r="D271" s="84" t="s">
        <v>241</v>
      </c>
      <c r="E271" s="15"/>
      <c r="F271" s="18">
        <v>8000000</v>
      </c>
      <c r="G271" s="51">
        <v>0</v>
      </c>
      <c r="H271" s="18">
        <v>8000000</v>
      </c>
      <c r="I271" s="18">
        <v>8000000</v>
      </c>
      <c r="K271" s="59"/>
    </row>
    <row r="272" spans="1:11" ht="14.5" customHeight="1" x14ac:dyDescent="0.4">
      <c r="A272" s="100" t="s">
        <v>28</v>
      </c>
      <c r="B272" s="113" t="s">
        <v>272</v>
      </c>
      <c r="C272" s="14" t="s">
        <v>695</v>
      </c>
      <c r="D272" s="85" t="s">
        <v>696</v>
      </c>
      <c r="E272" s="15" t="s">
        <v>697</v>
      </c>
      <c r="F272" s="19">
        <v>8000000</v>
      </c>
      <c r="G272" s="52">
        <v>0</v>
      </c>
      <c r="H272" s="19">
        <v>8000000</v>
      </c>
      <c r="I272" s="19">
        <v>8000000</v>
      </c>
      <c r="K272" s="59"/>
    </row>
    <row r="273" spans="1:11" ht="14.5" customHeight="1" x14ac:dyDescent="0.4">
      <c r="A273" s="10" t="s">
        <v>28</v>
      </c>
      <c r="B273" s="112" t="s">
        <v>119</v>
      </c>
      <c r="C273" s="107" t="s">
        <v>242</v>
      </c>
      <c r="D273" s="84" t="s">
        <v>243</v>
      </c>
      <c r="E273" s="15"/>
      <c r="F273" s="18">
        <v>300000</v>
      </c>
      <c r="G273" s="51">
        <v>0</v>
      </c>
      <c r="H273" s="18">
        <v>300000</v>
      </c>
      <c r="I273" s="18">
        <v>149422.69</v>
      </c>
      <c r="K273" s="59"/>
    </row>
    <row r="274" spans="1:11" ht="14.5" customHeight="1" x14ac:dyDescent="0.4">
      <c r="A274" s="100" t="s">
        <v>28</v>
      </c>
      <c r="B274" s="113" t="s">
        <v>272</v>
      </c>
      <c r="C274" s="14" t="s">
        <v>698</v>
      </c>
      <c r="D274" s="85" t="s">
        <v>699</v>
      </c>
      <c r="E274" s="15" t="s">
        <v>700</v>
      </c>
      <c r="F274" s="19">
        <v>300000</v>
      </c>
      <c r="G274" s="52">
        <v>0</v>
      </c>
      <c r="H274" s="19">
        <v>300000</v>
      </c>
      <c r="I274" s="19">
        <v>149422.69</v>
      </c>
      <c r="K274" s="59"/>
    </row>
    <row r="275" spans="1:11" ht="14.5" customHeight="1" x14ac:dyDescent="0.4">
      <c r="A275" s="5" t="s">
        <v>28</v>
      </c>
      <c r="B275" s="33" t="s">
        <v>57</v>
      </c>
      <c r="C275" s="105" t="s">
        <v>106</v>
      </c>
      <c r="D275" s="83" t="s">
        <v>107</v>
      </c>
      <c r="E275" s="77"/>
      <c r="F275" s="72">
        <v>1300000</v>
      </c>
      <c r="G275" s="72">
        <v>0</v>
      </c>
      <c r="H275" s="39">
        <v>1300000</v>
      </c>
      <c r="I275" s="39">
        <v>1040000</v>
      </c>
      <c r="K275" s="59"/>
    </row>
    <row r="276" spans="1:11" ht="14.5" customHeight="1" x14ac:dyDescent="0.4">
      <c r="A276" s="10" t="s">
        <v>28</v>
      </c>
      <c r="B276" s="112" t="s">
        <v>119</v>
      </c>
      <c r="C276" s="106" t="s">
        <v>244</v>
      </c>
      <c r="D276" s="84" t="s">
        <v>245</v>
      </c>
      <c r="E276" s="15"/>
      <c r="F276" s="51">
        <v>1300000</v>
      </c>
      <c r="G276" s="51">
        <v>0</v>
      </c>
      <c r="H276" s="18">
        <v>1300000</v>
      </c>
      <c r="I276" s="18">
        <v>1040000</v>
      </c>
      <c r="K276" s="59"/>
    </row>
    <row r="277" spans="1:11" ht="14.5" customHeight="1" x14ac:dyDescent="0.4">
      <c r="A277" s="100" t="s">
        <v>28</v>
      </c>
      <c r="B277" s="113" t="s">
        <v>272</v>
      </c>
      <c r="C277" s="14" t="s">
        <v>701</v>
      </c>
      <c r="D277" s="85" t="s">
        <v>702</v>
      </c>
      <c r="E277" s="15" t="s">
        <v>703</v>
      </c>
      <c r="F277" s="19">
        <v>1300000</v>
      </c>
      <c r="G277" s="52">
        <v>0</v>
      </c>
      <c r="H277" s="19">
        <v>1300000</v>
      </c>
      <c r="I277" s="19">
        <v>1040000</v>
      </c>
      <c r="K277" s="59"/>
    </row>
    <row r="278" spans="1:11" ht="14.5" customHeight="1" x14ac:dyDescent="0.4">
      <c r="A278" s="9" t="s">
        <v>28</v>
      </c>
      <c r="B278" s="115" t="s">
        <v>12</v>
      </c>
      <c r="C278" s="109" t="s">
        <v>48</v>
      </c>
      <c r="D278" s="88" t="s">
        <v>49</v>
      </c>
      <c r="E278" s="80"/>
      <c r="F278" s="170">
        <v>21780000</v>
      </c>
      <c r="G278" s="170">
        <v>0</v>
      </c>
      <c r="H278" s="170">
        <v>21780000</v>
      </c>
      <c r="I278" s="170">
        <v>21730000</v>
      </c>
      <c r="K278" s="59"/>
    </row>
    <row r="279" spans="1:11" ht="14.5" customHeight="1" x14ac:dyDescent="0.4">
      <c r="A279" s="4" t="s">
        <v>28</v>
      </c>
      <c r="B279" s="32" t="s">
        <v>15</v>
      </c>
      <c r="C279" s="104" t="s">
        <v>50</v>
      </c>
      <c r="D279" s="82" t="s">
        <v>51</v>
      </c>
      <c r="E279" s="11"/>
      <c r="F279" s="169">
        <v>21780000</v>
      </c>
      <c r="G279" s="169">
        <v>0</v>
      </c>
      <c r="H279" s="38">
        <v>21780000</v>
      </c>
      <c r="I279" s="38">
        <v>21730000</v>
      </c>
      <c r="K279" s="59"/>
    </row>
    <row r="280" spans="1:11" ht="14.5" customHeight="1" x14ac:dyDescent="0.4">
      <c r="A280" s="5" t="s">
        <v>28</v>
      </c>
      <c r="B280" s="33" t="s">
        <v>57</v>
      </c>
      <c r="C280" s="105" t="s">
        <v>108</v>
      </c>
      <c r="D280" s="83" t="s">
        <v>109</v>
      </c>
      <c r="E280" s="77"/>
      <c r="F280" s="72">
        <v>5510000</v>
      </c>
      <c r="G280" s="72">
        <v>0</v>
      </c>
      <c r="H280" s="39">
        <v>5510000</v>
      </c>
      <c r="I280" s="39">
        <v>5510000</v>
      </c>
      <c r="K280" s="59"/>
    </row>
    <row r="281" spans="1:11" x14ac:dyDescent="0.4">
      <c r="A281" s="10" t="s">
        <v>28</v>
      </c>
      <c r="B281" s="112" t="s">
        <v>119</v>
      </c>
      <c r="C281" s="106" t="s">
        <v>246</v>
      </c>
      <c r="D281" s="84" t="s">
        <v>247</v>
      </c>
      <c r="E281" s="15"/>
      <c r="F281" s="51">
        <v>5000000</v>
      </c>
      <c r="G281" s="51">
        <v>0</v>
      </c>
      <c r="H281" s="18">
        <v>5000000</v>
      </c>
      <c r="I281" s="18">
        <v>5000000</v>
      </c>
      <c r="K281" s="59"/>
    </row>
    <row r="282" spans="1:11" ht="14.5" customHeight="1" x14ac:dyDescent="0.4">
      <c r="A282" s="100" t="s">
        <v>28</v>
      </c>
      <c r="B282" s="113" t="s">
        <v>272</v>
      </c>
      <c r="C282" s="14" t="s">
        <v>246</v>
      </c>
      <c r="D282" s="85" t="s">
        <v>704</v>
      </c>
      <c r="E282" s="78" t="s">
        <v>705</v>
      </c>
      <c r="F282" s="19">
        <v>5000000</v>
      </c>
      <c r="G282" s="52">
        <v>0</v>
      </c>
      <c r="H282" s="19">
        <v>5000000</v>
      </c>
      <c r="I282" s="19">
        <v>5000000</v>
      </c>
      <c r="K282" s="59"/>
    </row>
    <row r="283" spans="1:11" ht="14.5" customHeight="1" x14ac:dyDescent="0.4">
      <c r="A283" s="10" t="s">
        <v>28</v>
      </c>
      <c r="B283" s="112" t="s">
        <v>119</v>
      </c>
      <c r="C283" s="106" t="s">
        <v>248</v>
      </c>
      <c r="D283" s="84" t="s">
        <v>249</v>
      </c>
      <c r="E283" s="15"/>
      <c r="F283" s="18">
        <v>510000</v>
      </c>
      <c r="G283" s="51">
        <v>0</v>
      </c>
      <c r="H283" s="18">
        <v>510000</v>
      </c>
      <c r="I283" s="18">
        <v>510000</v>
      </c>
      <c r="K283" s="59"/>
    </row>
    <row r="284" spans="1:11" ht="14.5" customHeight="1" x14ac:dyDescent="0.4">
      <c r="A284" s="100" t="s">
        <v>28</v>
      </c>
      <c r="B284" s="113" t="s">
        <v>272</v>
      </c>
      <c r="C284" s="14" t="s">
        <v>248</v>
      </c>
      <c r="D284" s="85" t="s">
        <v>706</v>
      </c>
      <c r="E284" s="78" t="s">
        <v>707</v>
      </c>
      <c r="F284" s="19">
        <v>510000</v>
      </c>
      <c r="G284" s="52">
        <v>0</v>
      </c>
      <c r="H284" s="19">
        <v>510000</v>
      </c>
      <c r="I284" s="19">
        <v>510000</v>
      </c>
      <c r="K284" s="59"/>
    </row>
    <row r="285" spans="1:11" ht="14.5" customHeight="1" x14ac:dyDescent="0.4">
      <c r="A285" s="5" t="s">
        <v>28</v>
      </c>
      <c r="B285" s="33" t="s">
        <v>57</v>
      </c>
      <c r="C285" s="108" t="s">
        <v>110</v>
      </c>
      <c r="D285" s="83" t="s">
        <v>111</v>
      </c>
      <c r="E285" s="77"/>
      <c r="F285" s="72">
        <v>15800000</v>
      </c>
      <c r="G285" s="72">
        <v>0</v>
      </c>
      <c r="H285" s="39">
        <v>15800000</v>
      </c>
      <c r="I285" s="39">
        <v>15800000</v>
      </c>
      <c r="K285" s="59"/>
    </row>
    <row r="286" spans="1:11" ht="14.5" customHeight="1" x14ac:dyDescent="0.4">
      <c r="A286" s="10" t="s">
        <v>28</v>
      </c>
      <c r="B286" s="112" t="s">
        <v>119</v>
      </c>
      <c r="C286" s="106" t="s">
        <v>250</v>
      </c>
      <c r="D286" s="84" t="s">
        <v>251</v>
      </c>
      <c r="E286" s="15"/>
      <c r="F286" s="51">
        <v>11300000</v>
      </c>
      <c r="G286" s="51">
        <v>0</v>
      </c>
      <c r="H286" s="18">
        <v>11300000</v>
      </c>
      <c r="I286" s="18">
        <v>11300000</v>
      </c>
      <c r="K286" s="59"/>
    </row>
    <row r="287" spans="1:11" ht="14.5" customHeight="1" x14ac:dyDescent="0.4">
      <c r="A287" s="100" t="s">
        <v>28</v>
      </c>
      <c r="B287" s="113" t="s">
        <v>272</v>
      </c>
      <c r="C287" s="14" t="s">
        <v>250</v>
      </c>
      <c r="D287" s="85" t="s">
        <v>708</v>
      </c>
      <c r="E287" s="78" t="s">
        <v>709</v>
      </c>
      <c r="F287" s="19">
        <v>11300000</v>
      </c>
      <c r="G287" s="52">
        <v>0</v>
      </c>
      <c r="H287" s="19">
        <v>11300000</v>
      </c>
      <c r="I287" s="19">
        <v>11300000</v>
      </c>
      <c r="K287" s="59"/>
    </row>
    <row r="288" spans="1:11" ht="14.5" customHeight="1" x14ac:dyDescent="0.4">
      <c r="A288" s="10" t="s">
        <v>28</v>
      </c>
      <c r="B288" s="112" t="s">
        <v>119</v>
      </c>
      <c r="C288" s="106" t="s">
        <v>252</v>
      </c>
      <c r="D288" s="84" t="s">
        <v>253</v>
      </c>
      <c r="E288" s="15"/>
      <c r="F288" s="18">
        <v>4000000</v>
      </c>
      <c r="G288" s="51">
        <v>0</v>
      </c>
      <c r="H288" s="18">
        <v>4000000</v>
      </c>
      <c r="I288" s="18">
        <v>4000000</v>
      </c>
      <c r="K288" s="59"/>
    </row>
    <row r="289" spans="1:11" ht="14.5" customHeight="1" x14ac:dyDescent="0.4">
      <c r="A289" s="100" t="s">
        <v>28</v>
      </c>
      <c r="B289" s="113" t="s">
        <v>272</v>
      </c>
      <c r="C289" s="14" t="s">
        <v>252</v>
      </c>
      <c r="D289" s="85" t="s">
        <v>710</v>
      </c>
      <c r="E289" s="78" t="s">
        <v>711</v>
      </c>
      <c r="F289" s="19">
        <v>4000000</v>
      </c>
      <c r="G289" s="52">
        <v>0</v>
      </c>
      <c r="H289" s="19">
        <v>4000000</v>
      </c>
      <c r="I289" s="19">
        <v>4000000</v>
      </c>
      <c r="K289" s="59"/>
    </row>
    <row r="290" spans="1:11" ht="14.5" customHeight="1" x14ac:dyDescent="0.4">
      <c r="A290" s="10" t="s">
        <v>28</v>
      </c>
      <c r="B290" s="112" t="s">
        <v>119</v>
      </c>
      <c r="C290" s="106" t="s">
        <v>254</v>
      </c>
      <c r="D290" s="84" t="s">
        <v>255</v>
      </c>
      <c r="E290" s="15"/>
      <c r="F290" s="18">
        <v>500000</v>
      </c>
      <c r="G290" s="51">
        <v>0</v>
      </c>
      <c r="H290" s="18">
        <v>500000</v>
      </c>
      <c r="I290" s="18">
        <v>500000</v>
      </c>
      <c r="K290" s="59"/>
    </row>
    <row r="291" spans="1:11" ht="14.5" customHeight="1" x14ac:dyDescent="0.4">
      <c r="A291" s="100" t="s">
        <v>28</v>
      </c>
      <c r="B291" s="113" t="s">
        <v>272</v>
      </c>
      <c r="C291" s="14" t="s">
        <v>254</v>
      </c>
      <c r="D291" s="85" t="s">
        <v>712</v>
      </c>
      <c r="E291" s="78" t="s">
        <v>713</v>
      </c>
      <c r="F291" s="19">
        <v>500000</v>
      </c>
      <c r="G291" s="52">
        <v>0</v>
      </c>
      <c r="H291" s="19">
        <v>500000</v>
      </c>
      <c r="I291" s="19">
        <v>500000</v>
      </c>
      <c r="K291" s="59"/>
    </row>
    <row r="292" spans="1:11" ht="14.5" customHeight="1" x14ac:dyDescent="0.4">
      <c r="A292" s="5" t="s">
        <v>28</v>
      </c>
      <c r="B292" s="33" t="s">
        <v>57</v>
      </c>
      <c r="C292" s="108" t="s">
        <v>112</v>
      </c>
      <c r="D292" s="83" t="s">
        <v>113</v>
      </c>
      <c r="E292" s="77"/>
      <c r="F292" s="72">
        <v>180000</v>
      </c>
      <c r="G292" s="72">
        <v>0</v>
      </c>
      <c r="H292" s="39">
        <v>180000</v>
      </c>
      <c r="I292" s="39">
        <v>180000</v>
      </c>
      <c r="K292" s="59"/>
    </row>
    <row r="293" spans="1:11" ht="14.5" customHeight="1" x14ac:dyDescent="0.4">
      <c r="A293" s="10" t="s">
        <v>28</v>
      </c>
      <c r="B293" s="112" t="s">
        <v>119</v>
      </c>
      <c r="C293" s="106" t="s">
        <v>256</v>
      </c>
      <c r="D293" s="84" t="s">
        <v>257</v>
      </c>
      <c r="E293" s="15"/>
      <c r="F293" s="51">
        <v>100000</v>
      </c>
      <c r="G293" s="51">
        <v>0</v>
      </c>
      <c r="H293" s="18">
        <v>100000</v>
      </c>
      <c r="I293" s="18">
        <v>100000</v>
      </c>
      <c r="K293" s="59"/>
    </row>
    <row r="294" spans="1:11" ht="14.5" customHeight="1" x14ac:dyDescent="0.4">
      <c r="A294" s="100" t="s">
        <v>28</v>
      </c>
      <c r="B294" s="113" t="s">
        <v>272</v>
      </c>
      <c r="C294" s="14" t="s">
        <v>256</v>
      </c>
      <c r="D294" s="85" t="s">
        <v>714</v>
      </c>
      <c r="E294" s="78" t="s">
        <v>715</v>
      </c>
      <c r="F294" s="19">
        <v>100000</v>
      </c>
      <c r="G294" s="52">
        <v>0</v>
      </c>
      <c r="H294" s="19">
        <v>100000</v>
      </c>
      <c r="I294" s="19">
        <v>100000</v>
      </c>
      <c r="K294" s="59"/>
    </row>
    <row r="295" spans="1:11" ht="14.5" customHeight="1" x14ac:dyDescent="0.4">
      <c r="A295" s="10" t="s">
        <v>28</v>
      </c>
      <c r="B295" s="112" t="s">
        <v>119</v>
      </c>
      <c r="C295" s="106" t="s">
        <v>258</v>
      </c>
      <c r="D295" s="84" t="s">
        <v>259</v>
      </c>
      <c r="E295" s="15"/>
      <c r="F295" s="18">
        <v>80000</v>
      </c>
      <c r="G295" s="51">
        <v>0</v>
      </c>
      <c r="H295" s="18">
        <v>80000</v>
      </c>
      <c r="I295" s="18">
        <v>80000</v>
      </c>
      <c r="K295" s="59"/>
    </row>
    <row r="296" spans="1:11" ht="14.5" customHeight="1" x14ac:dyDescent="0.4">
      <c r="A296" s="100" t="s">
        <v>28</v>
      </c>
      <c r="B296" s="113" t="s">
        <v>272</v>
      </c>
      <c r="C296" s="14" t="s">
        <v>258</v>
      </c>
      <c r="D296" s="85" t="s">
        <v>716</v>
      </c>
      <c r="E296" s="78" t="s">
        <v>717</v>
      </c>
      <c r="F296" s="19">
        <v>80000</v>
      </c>
      <c r="G296" s="52">
        <v>0</v>
      </c>
      <c r="H296" s="19">
        <v>80000</v>
      </c>
      <c r="I296" s="19">
        <v>80000</v>
      </c>
      <c r="K296" s="59"/>
    </row>
    <row r="297" spans="1:11" ht="14.5" customHeight="1" x14ac:dyDescent="0.4">
      <c r="A297" s="10" t="s">
        <v>28</v>
      </c>
      <c r="B297" s="112" t="s">
        <v>119</v>
      </c>
      <c r="C297" s="106" t="s">
        <v>260</v>
      </c>
      <c r="D297" s="84" t="s">
        <v>261</v>
      </c>
      <c r="E297" s="15"/>
      <c r="F297" s="18">
        <v>0</v>
      </c>
      <c r="G297" s="51">
        <v>0</v>
      </c>
      <c r="H297" s="18">
        <v>0</v>
      </c>
      <c r="I297" s="18">
        <v>0</v>
      </c>
      <c r="K297" s="59"/>
    </row>
    <row r="298" spans="1:11" ht="14.5" customHeight="1" x14ac:dyDescent="0.4">
      <c r="A298" s="100" t="s">
        <v>28</v>
      </c>
      <c r="B298" s="113" t="s">
        <v>272</v>
      </c>
      <c r="C298" s="14" t="s">
        <v>260</v>
      </c>
      <c r="D298" s="85" t="s">
        <v>718</v>
      </c>
      <c r="E298" s="78" t="s">
        <v>719</v>
      </c>
      <c r="F298" s="19">
        <v>0</v>
      </c>
      <c r="G298" s="52">
        <v>0</v>
      </c>
      <c r="H298" s="19">
        <v>0</v>
      </c>
      <c r="I298" s="19">
        <v>0</v>
      </c>
      <c r="K298" s="59"/>
    </row>
    <row r="299" spans="1:11" ht="14.5" customHeight="1" x14ac:dyDescent="0.4">
      <c r="A299" s="5" t="s">
        <v>28</v>
      </c>
      <c r="B299" s="33" t="s">
        <v>57</v>
      </c>
      <c r="C299" s="105" t="s">
        <v>114</v>
      </c>
      <c r="D299" s="83" t="s">
        <v>115</v>
      </c>
      <c r="E299" s="77"/>
      <c r="F299" s="72">
        <v>290000</v>
      </c>
      <c r="G299" s="72">
        <v>0</v>
      </c>
      <c r="H299" s="39">
        <v>290000</v>
      </c>
      <c r="I299" s="39">
        <v>240000</v>
      </c>
      <c r="K299" s="59"/>
    </row>
    <row r="300" spans="1:11" ht="14.5" customHeight="1" x14ac:dyDescent="0.4">
      <c r="A300" s="10" t="s">
        <v>28</v>
      </c>
      <c r="B300" s="112" t="s">
        <v>119</v>
      </c>
      <c r="C300" s="106" t="s">
        <v>262</v>
      </c>
      <c r="D300" s="84" t="s">
        <v>263</v>
      </c>
      <c r="E300" s="15"/>
      <c r="F300" s="51">
        <v>20000</v>
      </c>
      <c r="G300" s="51">
        <v>0</v>
      </c>
      <c r="H300" s="18">
        <v>20000</v>
      </c>
      <c r="I300" s="18">
        <v>20000</v>
      </c>
      <c r="K300" s="59"/>
    </row>
    <row r="301" spans="1:11" ht="14.5" customHeight="1" x14ac:dyDescent="0.4">
      <c r="A301" s="100" t="s">
        <v>28</v>
      </c>
      <c r="B301" s="113" t="s">
        <v>272</v>
      </c>
      <c r="C301" s="14" t="s">
        <v>262</v>
      </c>
      <c r="D301" s="85" t="s">
        <v>720</v>
      </c>
      <c r="E301" s="78" t="s">
        <v>721</v>
      </c>
      <c r="F301" s="19">
        <v>20000</v>
      </c>
      <c r="G301" s="52">
        <v>0</v>
      </c>
      <c r="H301" s="19">
        <v>20000</v>
      </c>
      <c r="I301" s="19">
        <v>20000</v>
      </c>
      <c r="K301" s="59"/>
    </row>
    <row r="302" spans="1:11" ht="14.5" customHeight="1" x14ac:dyDescent="0.4">
      <c r="A302" s="10" t="s">
        <v>28</v>
      </c>
      <c r="B302" s="112" t="s">
        <v>119</v>
      </c>
      <c r="C302" s="106" t="s">
        <v>264</v>
      </c>
      <c r="D302" s="84" t="s">
        <v>265</v>
      </c>
      <c r="E302" s="15"/>
      <c r="F302" s="18">
        <v>60000</v>
      </c>
      <c r="G302" s="51">
        <v>0</v>
      </c>
      <c r="H302" s="18">
        <v>60000</v>
      </c>
      <c r="I302" s="18">
        <v>10000</v>
      </c>
      <c r="K302" s="59"/>
    </row>
    <row r="303" spans="1:11" ht="14.5" customHeight="1" x14ac:dyDescent="0.4">
      <c r="A303" s="100" t="s">
        <v>28</v>
      </c>
      <c r="B303" s="113" t="s">
        <v>272</v>
      </c>
      <c r="C303" s="14" t="s">
        <v>264</v>
      </c>
      <c r="D303" s="85" t="s">
        <v>722</v>
      </c>
      <c r="E303" s="78" t="s">
        <v>723</v>
      </c>
      <c r="F303" s="19">
        <v>60000</v>
      </c>
      <c r="G303" s="52">
        <v>0</v>
      </c>
      <c r="H303" s="19">
        <v>60000</v>
      </c>
      <c r="I303" s="19">
        <v>10000</v>
      </c>
      <c r="K303" s="59"/>
    </row>
    <row r="304" spans="1:11" ht="14.5" customHeight="1" x14ac:dyDescent="0.4">
      <c r="A304" s="10" t="s">
        <v>28</v>
      </c>
      <c r="B304" s="112" t="s">
        <v>119</v>
      </c>
      <c r="C304" s="106" t="s">
        <v>266</v>
      </c>
      <c r="D304" s="84" t="s">
        <v>267</v>
      </c>
      <c r="E304" s="15"/>
      <c r="F304" s="18">
        <v>210000</v>
      </c>
      <c r="G304" s="51">
        <v>0</v>
      </c>
      <c r="H304" s="18">
        <v>210000</v>
      </c>
      <c r="I304" s="18">
        <v>210000</v>
      </c>
      <c r="K304" s="59"/>
    </row>
    <row r="305" spans="1:11" ht="14.5" customHeight="1" thickBot="1" x14ac:dyDescent="0.45">
      <c r="A305" s="100" t="s">
        <v>28</v>
      </c>
      <c r="B305" s="113" t="s">
        <v>272</v>
      </c>
      <c r="C305" s="14" t="s">
        <v>266</v>
      </c>
      <c r="D305" s="89" t="s">
        <v>724</v>
      </c>
      <c r="E305" s="78" t="s">
        <v>725</v>
      </c>
      <c r="F305" s="19">
        <v>210000</v>
      </c>
      <c r="G305" s="52">
        <v>0</v>
      </c>
      <c r="H305" s="19">
        <v>210000</v>
      </c>
      <c r="I305" s="19">
        <v>210000</v>
      </c>
      <c r="K305" s="59"/>
    </row>
    <row r="306" spans="1:11" ht="25.4" customHeight="1" thickBot="1" x14ac:dyDescent="0.45">
      <c r="A306" s="101"/>
      <c r="B306" s="25"/>
      <c r="C306" s="110" t="s">
        <v>52</v>
      </c>
      <c r="D306" s="27"/>
      <c r="E306" s="28"/>
      <c r="F306" s="177">
        <v>130293500</v>
      </c>
      <c r="G306" s="177">
        <v>400000</v>
      </c>
      <c r="H306" s="162">
        <v>130693500</v>
      </c>
      <c r="I306" s="162">
        <v>121647082.69</v>
      </c>
      <c r="K306" s="59"/>
    </row>
    <row r="307" spans="1:11" ht="14.5" customHeight="1" x14ac:dyDescent="0.4"/>
    <row r="308" spans="1:11" ht="14.5" customHeight="1" x14ac:dyDescent="0.4">
      <c r="D308" s="221"/>
      <c r="G308" s="12"/>
    </row>
    <row r="310" spans="1:11" ht="14.5" customHeight="1" x14ac:dyDescent="0.4"/>
    <row r="311" spans="1:11" ht="14.5" customHeight="1" x14ac:dyDescent="0.4"/>
    <row r="312" spans="1:11" ht="14.5" customHeight="1" x14ac:dyDescent="0.4"/>
    <row r="313" spans="1:11" ht="14.5" customHeight="1" x14ac:dyDescent="0.4"/>
    <row r="314" spans="1:11" ht="14.5" customHeight="1" x14ac:dyDescent="0.4"/>
    <row r="396" ht="14.5" customHeight="1" x14ac:dyDescent="0.4"/>
    <row r="397" ht="14.5" customHeight="1" x14ac:dyDescent="0.4"/>
    <row r="398" ht="14.5" customHeight="1" x14ac:dyDescent="0.4"/>
    <row r="866" ht="14.5" customHeight="1" x14ac:dyDescent="0.4"/>
    <row r="867" ht="14.5" customHeight="1" x14ac:dyDescent="0.4"/>
    <row r="868" ht="14.5" customHeight="1" x14ac:dyDescent="0.4"/>
    <row r="1336" ht="14.5" customHeight="1" x14ac:dyDescent="0.4"/>
    <row r="1337" ht="14.5" customHeight="1" x14ac:dyDescent="0.4"/>
    <row r="1338" ht="14.5" customHeight="1" x14ac:dyDescent="0.4"/>
    <row r="1806" ht="14.5" customHeight="1" x14ac:dyDescent="0.4"/>
    <row r="1807" ht="14.5" customHeight="1" x14ac:dyDescent="0.4"/>
    <row r="1808" ht="14.5" customHeight="1" x14ac:dyDescent="0.4"/>
    <row r="2276" ht="14.5" customHeight="1" x14ac:dyDescent="0.4"/>
    <row r="2277" ht="14.5" customHeight="1" x14ac:dyDescent="0.4"/>
    <row r="2278" ht="14.5" customHeight="1" x14ac:dyDescent="0.4"/>
    <row r="2746" ht="14.5" customHeight="1" x14ac:dyDescent="0.4"/>
    <row r="2747" ht="14.5" customHeight="1" x14ac:dyDescent="0.4"/>
    <row r="2748" ht="14.5" customHeight="1" x14ac:dyDescent="0.4"/>
    <row r="3216" ht="14.5" customHeight="1" x14ac:dyDescent="0.4"/>
    <row r="3217" ht="14.5" customHeight="1" x14ac:dyDescent="0.4"/>
    <row r="3218" ht="14.5" customHeight="1" x14ac:dyDescent="0.4"/>
    <row r="3686" ht="14.5" customHeight="1" x14ac:dyDescent="0.4"/>
    <row r="3687" ht="14.5" customHeight="1" x14ac:dyDescent="0.4"/>
    <row r="3688" ht="14.5" customHeight="1" x14ac:dyDescent="0.4"/>
    <row r="4156" ht="14.5" customHeight="1" x14ac:dyDescent="0.4"/>
    <row r="4157" ht="14.5" customHeight="1" x14ac:dyDescent="0.4"/>
    <row r="4158" ht="14.5" customHeight="1" x14ac:dyDescent="0.4"/>
    <row r="4626" ht="14.5" customHeight="1" x14ac:dyDescent="0.4"/>
    <row r="4627" ht="14.5" customHeight="1" x14ac:dyDescent="0.4"/>
    <row r="4628" ht="14.5" customHeight="1" x14ac:dyDescent="0.4"/>
    <row r="5096" ht="14.5" customHeight="1" x14ac:dyDescent="0.4"/>
    <row r="5097" ht="14.5" customHeight="1" x14ac:dyDescent="0.4"/>
    <row r="5098" ht="14.5" customHeight="1" x14ac:dyDescent="0.4"/>
    <row r="5566" ht="14.5" customHeight="1" x14ac:dyDescent="0.4"/>
    <row r="5567" ht="14.5" customHeight="1" x14ac:dyDescent="0.4"/>
    <row r="5568" ht="14.5" customHeight="1" x14ac:dyDescent="0.4"/>
    <row r="6036" ht="14.5" customHeight="1" x14ac:dyDescent="0.4"/>
    <row r="6037" ht="14.5" customHeight="1" x14ac:dyDescent="0.4"/>
    <row r="6038" ht="14.5" customHeight="1" x14ac:dyDescent="0.4"/>
    <row r="6506" ht="14.5" customHeight="1" x14ac:dyDescent="0.4"/>
    <row r="6507" ht="14.5" customHeight="1" x14ac:dyDescent="0.4"/>
    <row r="6508" ht="14.5" customHeight="1" x14ac:dyDescent="0.4"/>
    <row r="6976" ht="14.5" customHeight="1" x14ac:dyDescent="0.4"/>
    <row r="6977" ht="14.5" customHeight="1" x14ac:dyDescent="0.4"/>
    <row r="6978" ht="14.5" customHeight="1" x14ac:dyDescent="0.4"/>
    <row r="7446" ht="14.5" customHeight="1" x14ac:dyDescent="0.4"/>
    <row r="7447" ht="14.5" customHeight="1" x14ac:dyDescent="0.4"/>
    <row r="7448" ht="14.5" customHeight="1" x14ac:dyDescent="0.4"/>
    <row r="7916" ht="14.5" customHeight="1" x14ac:dyDescent="0.4"/>
    <row r="7917" ht="14.5" customHeight="1" x14ac:dyDescent="0.4"/>
    <row r="7918" ht="14.5" customHeight="1" x14ac:dyDescent="0.4"/>
    <row r="8386" ht="14.5" customHeight="1" x14ac:dyDescent="0.4"/>
    <row r="8387" ht="14.5" customHeight="1" x14ac:dyDescent="0.4"/>
    <row r="8388" ht="14.5" customHeight="1" x14ac:dyDescent="0.4"/>
    <row r="8856" ht="14.5" customHeight="1" x14ac:dyDescent="0.4"/>
    <row r="8857" ht="14.5" customHeight="1" x14ac:dyDescent="0.4"/>
    <row r="8858" ht="14.5" customHeight="1" x14ac:dyDescent="0.4"/>
    <row r="9326" ht="14.5" customHeight="1" x14ac:dyDescent="0.4"/>
    <row r="9327" ht="14.5" customHeight="1" x14ac:dyDescent="0.4"/>
    <row r="9328" ht="14.5" customHeight="1" x14ac:dyDescent="0.4"/>
    <row r="9796" ht="14.5" customHeight="1" x14ac:dyDescent="0.4"/>
    <row r="9797" ht="14.5" customHeight="1" x14ac:dyDescent="0.4"/>
    <row r="9798" ht="14.5" customHeight="1" x14ac:dyDescent="0.4"/>
    <row r="10266" ht="14.5" customHeight="1" x14ac:dyDescent="0.4"/>
    <row r="10267" ht="14.5" customHeight="1" x14ac:dyDescent="0.4"/>
    <row r="10268" ht="14.5" customHeight="1" x14ac:dyDescent="0.4"/>
    <row r="10736" ht="14.5" customHeight="1" x14ac:dyDescent="0.4"/>
    <row r="10737" ht="14.5" customHeight="1" x14ac:dyDescent="0.4"/>
    <row r="10738" ht="14.5" customHeight="1" x14ac:dyDescent="0.4"/>
    <row r="11206" ht="14.5" customHeight="1" x14ac:dyDescent="0.4"/>
    <row r="11207" ht="14.5" customHeight="1" x14ac:dyDescent="0.4"/>
    <row r="11208" ht="14.5" customHeight="1" x14ac:dyDescent="0.4"/>
    <row r="11676" ht="14.5" customHeight="1" x14ac:dyDescent="0.4"/>
    <row r="11677" ht="14.5" customHeight="1" x14ac:dyDescent="0.4"/>
    <row r="11678" ht="14.5" customHeight="1" x14ac:dyDescent="0.4"/>
    <row r="12146" ht="14.5" customHeight="1" x14ac:dyDescent="0.4"/>
    <row r="12147" ht="14.5" customHeight="1" x14ac:dyDescent="0.4"/>
    <row r="12148" ht="14.5" customHeight="1" x14ac:dyDescent="0.4"/>
    <row r="12616" ht="14.5" customHeight="1" x14ac:dyDescent="0.4"/>
    <row r="12617" ht="14.5" customHeight="1" x14ac:dyDescent="0.4"/>
    <row r="12618" ht="14.5" customHeight="1" x14ac:dyDescent="0.4"/>
    <row r="13086" ht="14.5" customHeight="1" x14ac:dyDescent="0.4"/>
    <row r="13087" ht="14.5" customHeight="1" x14ac:dyDescent="0.4"/>
    <row r="13088" ht="14.5" customHeight="1" x14ac:dyDescent="0.4"/>
    <row r="13556" ht="14.5" customHeight="1" x14ac:dyDescent="0.4"/>
    <row r="13557" ht="14.5" customHeight="1" x14ac:dyDescent="0.4"/>
    <row r="13558" ht="14.5" customHeight="1" x14ac:dyDescent="0.4"/>
    <row r="14026" ht="14.5" customHeight="1" x14ac:dyDescent="0.4"/>
    <row r="14027" ht="14.5" customHeight="1" x14ac:dyDescent="0.4"/>
    <row r="14028" ht="14.5" customHeight="1" x14ac:dyDescent="0.4"/>
    <row r="14496" ht="14.5" customHeight="1" x14ac:dyDescent="0.4"/>
    <row r="14497" ht="14.5" customHeight="1" x14ac:dyDescent="0.4"/>
    <row r="14498" ht="14.5" customHeight="1" x14ac:dyDescent="0.4"/>
    <row r="14966" ht="14.5" customHeight="1" x14ac:dyDescent="0.4"/>
    <row r="14967" ht="14.5" customHeight="1" x14ac:dyDescent="0.4"/>
    <row r="14968" ht="14.5" customHeight="1" x14ac:dyDescent="0.4"/>
    <row r="15436" ht="14.5" customHeight="1" x14ac:dyDescent="0.4"/>
    <row r="15437" ht="14.5" customHeight="1" x14ac:dyDescent="0.4"/>
    <row r="15438" ht="14.5" customHeight="1" x14ac:dyDescent="0.4"/>
    <row r="15906" ht="14.5" customHeight="1" x14ac:dyDescent="0.4"/>
    <row r="15907" ht="14.5" customHeight="1" x14ac:dyDescent="0.4"/>
    <row r="15908" ht="14.5" customHeight="1" x14ac:dyDescent="0.4"/>
    <row r="16376" ht="14.5" customHeight="1" x14ac:dyDescent="0.4"/>
    <row r="16377" ht="14.5" customHeight="1" x14ac:dyDescent="0.4"/>
    <row r="16378" ht="14.5" customHeight="1" x14ac:dyDescent="0.4"/>
    <row r="16846" ht="14.5" customHeight="1" x14ac:dyDescent="0.4"/>
    <row r="16847" ht="14.5" customHeight="1" x14ac:dyDescent="0.4"/>
    <row r="16848" ht="14.5" customHeight="1" x14ac:dyDescent="0.4"/>
    <row r="17316" ht="14.5" customHeight="1" x14ac:dyDescent="0.4"/>
    <row r="17317" ht="14.5" customHeight="1" x14ac:dyDescent="0.4"/>
    <row r="17318" ht="14.5" customHeight="1" x14ac:dyDescent="0.4"/>
    <row r="17786" ht="14.5" customHeight="1" x14ac:dyDescent="0.4"/>
    <row r="17787" ht="14.5" customHeight="1" x14ac:dyDescent="0.4"/>
    <row r="17788" ht="14.5" customHeight="1" x14ac:dyDescent="0.4"/>
    <row r="18256" ht="14.5" customHeight="1" x14ac:dyDescent="0.4"/>
    <row r="18257" ht="14.5" customHeight="1" x14ac:dyDescent="0.4"/>
    <row r="18258" ht="14.5" customHeight="1" x14ac:dyDescent="0.4"/>
    <row r="18726" ht="14.5" customHeight="1" x14ac:dyDescent="0.4"/>
    <row r="18727" ht="14.5" customHeight="1" x14ac:dyDescent="0.4"/>
    <row r="18728" ht="14.5" customHeight="1" x14ac:dyDescent="0.4"/>
    <row r="19196" ht="14.5" customHeight="1" x14ac:dyDescent="0.4"/>
    <row r="19197" ht="14.5" customHeight="1" x14ac:dyDescent="0.4"/>
    <row r="19198" ht="14.5" customHeight="1" x14ac:dyDescent="0.4"/>
    <row r="19666" ht="14.5" customHeight="1" x14ac:dyDescent="0.4"/>
    <row r="19667" ht="14.5" customHeight="1" x14ac:dyDescent="0.4"/>
    <row r="19668" ht="14.5" customHeight="1" x14ac:dyDescent="0.4"/>
    <row r="20136" ht="14.5" customHeight="1" x14ac:dyDescent="0.4"/>
    <row r="20137" ht="14.5" customHeight="1" x14ac:dyDescent="0.4"/>
    <row r="20138" ht="14.5" customHeight="1" x14ac:dyDescent="0.4"/>
    <row r="20606" ht="14.5" customHeight="1" x14ac:dyDescent="0.4"/>
    <row r="20607" ht="14.5" customHeight="1" x14ac:dyDescent="0.4"/>
    <row r="20608" ht="14.5" customHeight="1" x14ac:dyDescent="0.4"/>
    <row r="21076" ht="14.5" customHeight="1" x14ac:dyDescent="0.4"/>
    <row r="21077" ht="14.5" customHeight="1" x14ac:dyDescent="0.4"/>
    <row r="21078" ht="14.5" customHeight="1" x14ac:dyDescent="0.4"/>
    <row r="21546" ht="14.5" customHeight="1" x14ac:dyDescent="0.4"/>
    <row r="21547" ht="14.5" customHeight="1" x14ac:dyDescent="0.4"/>
    <row r="21548" ht="14.5" customHeight="1" x14ac:dyDescent="0.4"/>
    <row r="22016" ht="14.5" customHeight="1" x14ac:dyDescent="0.4"/>
    <row r="22017" ht="14.5" customHeight="1" x14ac:dyDescent="0.4"/>
    <row r="22018" ht="14.5" customHeight="1" x14ac:dyDescent="0.4"/>
    <row r="22486" ht="14.5" customHeight="1" x14ac:dyDescent="0.4"/>
    <row r="22487" ht="14.5" customHeight="1" x14ac:dyDescent="0.4"/>
    <row r="22488" ht="14.5" customHeight="1" x14ac:dyDescent="0.4"/>
    <row r="22956" ht="14.5" customHeight="1" x14ac:dyDescent="0.4"/>
    <row r="22957" ht="14.5" customHeight="1" x14ac:dyDescent="0.4"/>
    <row r="22958" ht="14.5" customHeight="1" x14ac:dyDescent="0.4"/>
    <row r="23426" ht="14.5" customHeight="1" x14ac:dyDescent="0.4"/>
    <row r="23427" ht="14.5" customHeight="1" x14ac:dyDescent="0.4"/>
    <row r="23428" ht="14.5" customHeight="1" x14ac:dyDescent="0.4"/>
    <row r="23896" ht="14.5" customHeight="1" x14ac:dyDescent="0.4"/>
    <row r="23897" ht="14.5" customHeight="1" x14ac:dyDescent="0.4"/>
    <row r="23898" ht="14.5" customHeight="1" x14ac:dyDescent="0.4"/>
    <row r="24366" ht="14.5" customHeight="1" x14ac:dyDescent="0.4"/>
    <row r="24367" ht="14.5" customHeight="1" x14ac:dyDescent="0.4"/>
    <row r="24368" ht="14.5" customHeight="1" x14ac:dyDescent="0.4"/>
    <row r="24836" ht="14.5" customHeight="1" x14ac:dyDescent="0.4"/>
    <row r="24837" ht="14.5" customHeight="1" x14ac:dyDescent="0.4"/>
    <row r="24838" ht="14.5" customHeight="1" x14ac:dyDescent="0.4"/>
    <row r="25306" ht="14.5" customHeight="1" x14ac:dyDescent="0.4"/>
    <row r="25307" ht="14.5" customHeight="1" x14ac:dyDescent="0.4"/>
    <row r="25308" ht="14.5" customHeight="1" x14ac:dyDescent="0.4"/>
    <row r="25776" ht="14.5" customHeight="1" x14ac:dyDescent="0.4"/>
    <row r="25777" ht="14.5" customHeight="1" x14ac:dyDescent="0.4"/>
    <row r="25778" ht="14.5" customHeight="1" x14ac:dyDescent="0.4"/>
    <row r="26246" ht="14.5" customHeight="1" x14ac:dyDescent="0.4"/>
    <row r="26247" ht="14.5" customHeight="1" x14ac:dyDescent="0.4"/>
    <row r="26248" ht="14.5" customHeight="1" x14ac:dyDescent="0.4"/>
    <row r="26716" ht="14.5" customHeight="1" x14ac:dyDescent="0.4"/>
    <row r="26717" ht="14.5" customHeight="1" x14ac:dyDescent="0.4"/>
    <row r="26718" ht="14.5" customHeight="1" x14ac:dyDescent="0.4"/>
    <row r="27186" ht="14.5" customHeight="1" x14ac:dyDescent="0.4"/>
    <row r="27187" ht="14.5" customHeight="1" x14ac:dyDescent="0.4"/>
    <row r="27188" ht="14.5" customHeight="1" x14ac:dyDescent="0.4"/>
    <row r="27656" ht="14.5" customHeight="1" x14ac:dyDescent="0.4"/>
    <row r="27657" ht="14.5" customHeight="1" x14ac:dyDescent="0.4"/>
    <row r="27658" ht="14.5" customHeight="1" x14ac:dyDescent="0.4"/>
    <row r="28126" ht="14.5" customHeight="1" x14ac:dyDescent="0.4"/>
    <row r="28127" ht="14.5" customHeight="1" x14ac:dyDescent="0.4"/>
    <row r="28128" ht="14.5" customHeight="1" x14ac:dyDescent="0.4"/>
    <row r="28596" ht="14.5" customHeight="1" x14ac:dyDescent="0.4"/>
    <row r="28597" ht="14.5" customHeight="1" x14ac:dyDescent="0.4"/>
    <row r="28598" ht="14.5" customHeight="1" x14ac:dyDescent="0.4"/>
    <row r="29066" ht="14.5" customHeight="1" x14ac:dyDescent="0.4"/>
    <row r="29067" ht="14.5" customHeight="1" x14ac:dyDescent="0.4"/>
    <row r="29068" ht="14.5" customHeight="1" x14ac:dyDescent="0.4"/>
    <row r="29536" ht="14.5" customHeight="1" x14ac:dyDescent="0.4"/>
    <row r="29537" ht="14.5" customHeight="1" x14ac:dyDescent="0.4"/>
    <row r="29538" ht="14.5" customHeight="1" x14ac:dyDescent="0.4"/>
    <row r="30006" ht="14.5" customHeight="1" x14ac:dyDescent="0.4"/>
    <row r="30007" ht="14.5" customHeight="1" x14ac:dyDescent="0.4"/>
    <row r="30008" ht="14.5" customHeight="1" x14ac:dyDescent="0.4"/>
    <row r="30476" ht="14.5" customHeight="1" x14ac:dyDescent="0.4"/>
    <row r="30477" ht="14.5" customHeight="1" x14ac:dyDescent="0.4"/>
    <row r="30478" ht="14.5" customHeight="1" x14ac:dyDescent="0.4"/>
    <row r="30946" ht="14.5" customHeight="1" x14ac:dyDescent="0.4"/>
    <row r="30947" ht="14.5" customHeight="1" x14ac:dyDescent="0.4"/>
    <row r="30948" ht="14.5" customHeight="1" x14ac:dyDescent="0.4"/>
    <row r="31416" ht="14.5" customHeight="1" x14ac:dyDescent="0.4"/>
    <row r="31417" ht="14.5" customHeight="1" x14ac:dyDescent="0.4"/>
    <row r="31418" ht="14.5" customHeight="1" x14ac:dyDescent="0.4"/>
    <row r="31886" ht="14.5" customHeight="1" x14ac:dyDescent="0.4"/>
    <row r="31887" ht="14.5" customHeight="1" x14ac:dyDescent="0.4"/>
    <row r="31888" ht="14.5" customHeight="1" x14ac:dyDescent="0.4"/>
    <row r="32356" ht="14.5" customHeight="1" x14ac:dyDescent="0.4"/>
    <row r="32357" ht="14.5" customHeight="1" x14ac:dyDescent="0.4"/>
    <row r="32358" ht="14.5" customHeight="1" x14ac:dyDescent="0.4"/>
    <row r="32826" ht="14.5" customHeight="1" x14ac:dyDescent="0.4"/>
    <row r="32827" ht="14.5" customHeight="1" x14ac:dyDescent="0.4"/>
    <row r="32828" ht="14.5" customHeight="1" x14ac:dyDescent="0.4"/>
    <row r="33296" ht="14.5" customHeight="1" x14ac:dyDescent="0.4"/>
    <row r="33297" ht="14.5" customHeight="1" x14ac:dyDescent="0.4"/>
    <row r="33298" ht="14.5" customHeight="1" x14ac:dyDescent="0.4"/>
    <row r="33766" ht="14.5" customHeight="1" x14ac:dyDescent="0.4"/>
    <row r="33767" ht="14.5" customHeight="1" x14ac:dyDescent="0.4"/>
    <row r="33768" ht="14.5" customHeight="1" x14ac:dyDescent="0.4"/>
    <row r="34236" ht="14.5" customHeight="1" x14ac:dyDescent="0.4"/>
    <row r="34237" ht="14.5" customHeight="1" x14ac:dyDescent="0.4"/>
    <row r="34238" ht="14.5" customHeight="1" x14ac:dyDescent="0.4"/>
    <row r="34706" ht="14.5" customHeight="1" x14ac:dyDescent="0.4"/>
    <row r="34707" ht="14.5" customHeight="1" x14ac:dyDescent="0.4"/>
    <row r="34708" ht="14.5" customHeight="1" x14ac:dyDescent="0.4"/>
    <row r="35176" ht="14.5" customHeight="1" x14ac:dyDescent="0.4"/>
    <row r="35177" ht="14.5" customHeight="1" x14ac:dyDescent="0.4"/>
    <row r="35178" ht="14.5" customHeight="1" x14ac:dyDescent="0.4"/>
    <row r="35646" ht="14.5" customHeight="1" x14ac:dyDescent="0.4"/>
    <row r="35647" ht="14.5" customHeight="1" x14ac:dyDescent="0.4"/>
    <row r="35648" ht="14.5" customHeight="1" x14ac:dyDescent="0.4"/>
    <row r="36116" ht="14.5" customHeight="1" x14ac:dyDescent="0.4"/>
    <row r="36117" ht="14.5" customHeight="1" x14ac:dyDescent="0.4"/>
    <row r="36118" ht="14.5" customHeight="1" x14ac:dyDescent="0.4"/>
    <row r="36586" ht="14.5" customHeight="1" x14ac:dyDescent="0.4"/>
    <row r="36587" ht="14.5" customHeight="1" x14ac:dyDescent="0.4"/>
    <row r="36588" ht="14.5" customHeight="1" x14ac:dyDescent="0.4"/>
    <row r="37056" ht="14.5" customHeight="1" x14ac:dyDescent="0.4"/>
    <row r="37057" ht="14.5" customHeight="1" x14ac:dyDescent="0.4"/>
    <row r="37058" ht="14.5" customHeight="1" x14ac:dyDescent="0.4"/>
    <row r="37526" ht="14.5" customHeight="1" x14ac:dyDescent="0.4"/>
    <row r="37527" ht="14.5" customHeight="1" x14ac:dyDescent="0.4"/>
    <row r="37528" ht="14.5" customHeight="1" x14ac:dyDescent="0.4"/>
    <row r="37996" ht="14.5" customHeight="1" x14ac:dyDescent="0.4"/>
    <row r="37997" ht="14.5" customHeight="1" x14ac:dyDescent="0.4"/>
    <row r="37998" ht="14.5" customHeight="1" x14ac:dyDescent="0.4"/>
    <row r="38466" ht="14.5" customHeight="1" x14ac:dyDescent="0.4"/>
    <row r="38467" ht="14.5" customHeight="1" x14ac:dyDescent="0.4"/>
    <row r="38468" ht="14.5" customHeight="1" x14ac:dyDescent="0.4"/>
    <row r="38936" ht="14.5" customHeight="1" x14ac:dyDescent="0.4"/>
    <row r="38937" ht="14.5" customHeight="1" x14ac:dyDescent="0.4"/>
    <row r="38938" ht="14.5" customHeight="1" x14ac:dyDescent="0.4"/>
    <row r="39406" ht="14.5" customHeight="1" x14ac:dyDescent="0.4"/>
    <row r="39407" ht="14.5" customHeight="1" x14ac:dyDescent="0.4"/>
    <row r="39408" ht="14.5" customHeight="1" x14ac:dyDescent="0.4"/>
    <row r="39876" ht="14.5" customHeight="1" x14ac:dyDescent="0.4"/>
    <row r="39877" ht="14.5" customHeight="1" x14ac:dyDescent="0.4"/>
    <row r="39878" ht="14.5" customHeight="1" x14ac:dyDescent="0.4"/>
    <row r="40346" ht="14.5" customHeight="1" x14ac:dyDescent="0.4"/>
    <row r="40347" ht="14.5" customHeight="1" x14ac:dyDescent="0.4"/>
    <row r="40348" ht="14.5" customHeight="1" x14ac:dyDescent="0.4"/>
    <row r="40816" ht="14.5" customHeight="1" x14ac:dyDescent="0.4"/>
    <row r="40817" ht="14.5" customHeight="1" x14ac:dyDescent="0.4"/>
    <row r="40818" ht="14.5" customHeight="1" x14ac:dyDescent="0.4"/>
    <row r="41286" ht="14.5" customHeight="1" x14ac:dyDescent="0.4"/>
    <row r="41287" ht="14.5" customHeight="1" x14ac:dyDescent="0.4"/>
    <row r="41288" ht="14.5" customHeight="1" x14ac:dyDescent="0.4"/>
    <row r="41756" ht="14.5" customHeight="1" x14ac:dyDescent="0.4"/>
    <row r="41757" ht="14.5" customHeight="1" x14ac:dyDescent="0.4"/>
    <row r="41758" ht="14.5" customHeight="1" x14ac:dyDescent="0.4"/>
    <row r="42226" ht="14.5" customHeight="1" x14ac:dyDescent="0.4"/>
    <row r="42227" ht="14.5" customHeight="1" x14ac:dyDescent="0.4"/>
    <row r="42228" ht="14.5" customHeight="1" x14ac:dyDescent="0.4"/>
    <row r="42696" ht="14.5" customHeight="1" x14ac:dyDescent="0.4"/>
    <row r="42697" ht="14.5" customHeight="1" x14ac:dyDescent="0.4"/>
    <row r="42698" ht="14.5" customHeight="1" x14ac:dyDescent="0.4"/>
    <row r="43166" ht="14.5" customHeight="1" x14ac:dyDescent="0.4"/>
    <row r="43167" ht="14.5" customHeight="1" x14ac:dyDescent="0.4"/>
    <row r="43168" ht="14.5" customHeight="1" x14ac:dyDescent="0.4"/>
    <row r="43636" ht="14.5" customHeight="1" x14ac:dyDescent="0.4"/>
    <row r="43637" ht="14.5" customHeight="1" x14ac:dyDescent="0.4"/>
    <row r="43638" ht="14.5" customHeight="1" x14ac:dyDescent="0.4"/>
    <row r="44106" ht="14.5" customHeight="1" x14ac:dyDescent="0.4"/>
    <row r="44107" ht="14.5" customHeight="1" x14ac:dyDescent="0.4"/>
    <row r="44108" ht="14.5" customHeight="1" x14ac:dyDescent="0.4"/>
    <row r="44576" ht="14.5" customHeight="1" x14ac:dyDescent="0.4"/>
    <row r="44577" ht="14.5" customHeight="1" x14ac:dyDescent="0.4"/>
    <row r="44578" ht="14.5" customHeight="1" x14ac:dyDescent="0.4"/>
    <row r="45046" ht="14.5" customHeight="1" x14ac:dyDescent="0.4"/>
    <row r="45047" ht="14.5" customHeight="1" x14ac:dyDescent="0.4"/>
    <row r="45048" ht="14.5" customHeight="1" x14ac:dyDescent="0.4"/>
    <row r="45516" ht="14.5" customHeight="1" x14ac:dyDescent="0.4"/>
    <row r="45517" ht="14.5" customHeight="1" x14ac:dyDescent="0.4"/>
    <row r="45518" ht="14.5" customHeight="1" x14ac:dyDescent="0.4"/>
    <row r="45986" ht="14.5" customHeight="1" x14ac:dyDescent="0.4"/>
    <row r="45987" ht="14.5" customHeight="1" x14ac:dyDescent="0.4"/>
    <row r="45988" ht="14.5" customHeight="1" x14ac:dyDescent="0.4"/>
    <row r="46456" ht="14.5" customHeight="1" x14ac:dyDescent="0.4"/>
    <row r="46457" ht="14.5" customHeight="1" x14ac:dyDescent="0.4"/>
    <row r="46458" ht="14.5" customHeight="1" x14ac:dyDescent="0.4"/>
    <row r="46926" ht="14.5" customHeight="1" x14ac:dyDescent="0.4"/>
    <row r="46927" ht="14.5" customHeight="1" x14ac:dyDescent="0.4"/>
    <row r="46928" ht="14.5" customHeight="1" x14ac:dyDescent="0.4"/>
    <row r="47396" ht="14.5" customHeight="1" x14ac:dyDescent="0.4"/>
    <row r="47397" ht="14.5" customHeight="1" x14ac:dyDescent="0.4"/>
    <row r="47398" ht="14.5" customHeight="1" x14ac:dyDescent="0.4"/>
    <row r="47866" ht="14.5" customHeight="1" x14ac:dyDescent="0.4"/>
    <row r="47867" ht="14.5" customHeight="1" x14ac:dyDescent="0.4"/>
    <row r="47868" ht="14.5" customHeight="1" x14ac:dyDescent="0.4"/>
    <row r="48336" ht="14.5" customHeight="1" x14ac:dyDescent="0.4"/>
    <row r="48337" ht="14.5" customHeight="1" x14ac:dyDescent="0.4"/>
    <row r="48338" ht="14.5" customHeight="1" x14ac:dyDescent="0.4"/>
    <row r="48806" ht="14.5" customHeight="1" x14ac:dyDescent="0.4"/>
    <row r="48807" ht="14.5" customHeight="1" x14ac:dyDescent="0.4"/>
    <row r="48808" ht="14.5" customHeight="1" x14ac:dyDescent="0.4"/>
    <row r="49276" ht="14.5" customHeight="1" x14ac:dyDescent="0.4"/>
    <row r="49277" ht="14.5" customHeight="1" x14ac:dyDescent="0.4"/>
    <row r="49278" ht="14.5" customHeight="1" x14ac:dyDescent="0.4"/>
    <row r="49746" ht="14.5" customHeight="1" x14ac:dyDescent="0.4"/>
    <row r="49747" ht="14.5" customHeight="1" x14ac:dyDescent="0.4"/>
    <row r="49748" ht="14.5" customHeight="1" x14ac:dyDescent="0.4"/>
    <row r="50216" ht="14.5" customHeight="1" x14ac:dyDescent="0.4"/>
    <row r="50217" ht="14.5" customHeight="1" x14ac:dyDescent="0.4"/>
    <row r="50218" ht="14.5" customHeight="1" x14ac:dyDescent="0.4"/>
    <row r="50686" ht="14.5" customHeight="1" x14ac:dyDescent="0.4"/>
    <row r="50687" ht="14.5" customHeight="1" x14ac:dyDescent="0.4"/>
    <row r="50688" ht="14.5" customHeight="1" x14ac:dyDescent="0.4"/>
    <row r="51156" ht="14.5" customHeight="1" x14ac:dyDescent="0.4"/>
    <row r="51157" ht="14.5" customHeight="1" x14ac:dyDescent="0.4"/>
    <row r="51158" ht="14.5" customHeight="1" x14ac:dyDescent="0.4"/>
    <row r="51626" ht="14.5" customHeight="1" x14ac:dyDescent="0.4"/>
    <row r="51627" ht="14.5" customHeight="1" x14ac:dyDescent="0.4"/>
    <row r="51628" ht="14.5" customHeight="1" x14ac:dyDescent="0.4"/>
    <row r="52096" ht="14.5" customHeight="1" x14ac:dyDescent="0.4"/>
    <row r="52097" ht="14.5" customHeight="1" x14ac:dyDescent="0.4"/>
    <row r="52098" ht="14.5" customHeight="1" x14ac:dyDescent="0.4"/>
    <row r="52566" ht="14.5" customHeight="1" x14ac:dyDescent="0.4"/>
    <row r="52567" ht="14.5" customHeight="1" x14ac:dyDescent="0.4"/>
    <row r="52568" ht="14.5" customHeight="1" x14ac:dyDescent="0.4"/>
    <row r="53036" ht="14.5" customHeight="1" x14ac:dyDescent="0.4"/>
    <row r="53037" ht="14.5" customHeight="1" x14ac:dyDescent="0.4"/>
    <row r="53038" ht="14.5" customHeight="1" x14ac:dyDescent="0.4"/>
    <row r="53506" ht="14.5" customHeight="1" x14ac:dyDescent="0.4"/>
    <row r="53507" ht="14.5" customHeight="1" x14ac:dyDescent="0.4"/>
    <row r="53508" ht="14.5" customHeight="1" x14ac:dyDescent="0.4"/>
    <row r="53976" ht="14.5" customHeight="1" x14ac:dyDescent="0.4"/>
    <row r="53977" ht="14.5" customHeight="1" x14ac:dyDescent="0.4"/>
    <row r="53978" ht="14.5" customHeight="1" x14ac:dyDescent="0.4"/>
    <row r="54446" ht="14.5" customHeight="1" x14ac:dyDescent="0.4"/>
    <row r="54447" ht="14.5" customHeight="1" x14ac:dyDescent="0.4"/>
    <row r="54448" ht="14.5" customHeight="1" x14ac:dyDescent="0.4"/>
    <row r="54916" ht="14.5" customHeight="1" x14ac:dyDescent="0.4"/>
    <row r="54917" ht="14.5" customHeight="1" x14ac:dyDescent="0.4"/>
    <row r="54918" ht="14.5" customHeight="1" x14ac:dyDescent="0.4"/>
    <row r="55386" ht="14.5" customHeight="1" x14ac:dyDescent="0.4"/>
    <row r="55387" ht="14.5" customHeight="1" x14ac:dyDescent="0.4"/>
    <row r="55388" ht="14.5" customHeight="1" x14ac:dyDescent="0.4"/>
    <row r="55856" ht="14.5" customHeight="1" x14ac:dyDescent="0.4"/>
    <row r="55857" ht="14.5" customHeight="1" x14ac:dyDescent="0.4"/>
    <row r="55858" ht="14.5" customHeight="1" x14ac:dyDescent="0.4"/>
    <row r="56326" ht="14.5" customHeight="1" x14ac:dyDescent="0.4"/>
    <row r="56327" ht="14.5" customHeight="1" x14ac:dyDescent="0.4"/>
    <row r="56328" ht="14.5" customHeight="1" x14ac:dyDescent="0.4"/>
    <row r="56796" ht="14.5" customHeight="1" x14ac:dyDescent="0.4"/>
    <row r="56797" ht="14.5" customHeight="1" x14ac:dyDescent="0.4"/>
    <row r="56798" ht="14.5" customHeight="1" x14ac:dyDescent="0.4"/>
    <row r="57266" ht="14.5" customHeight="1" x14ac:dyDescent="0.4"/>
    <row r="57267" ht="14.5" customHeight="1" x14ac:dyDescent="0.4"/>
    <row r="57268" ht="14.5" customHeight="1" x14ac:dyDescent="0.4"/>
    <row r="57736" ht="14.5" customHeight="1" x14ac:dyDescent="0.4"/>
    <row r="57737" ht="14.5" customHeight="1" x14ac:dyDescent="0.4"/>
    <row r="57738" ht="14.5" customHeight="1" x14ac:dyDescent="0.4"/>
    <row r="58206" ht="14.5" customHeight="1" x14ac:dyDescent="0.4"/>
    <row r="58207" ht="14.5" customHeight="1" x14ac:dyDescent="0.4"/>
    <row r="58208" ht="14.5" customHeight="1" x14ac:dyDescent="0.4"/>
    <row r="58676" ht="14.5" customHeight="1" x14ac:dyDescent="0.4"/>
    <row r="58677" ht="14.5" customHeight="1" x14ac:dyDescent="0.4"/>
    <row r="58678" ht="14.5" customHeight="1" x14ac:dyDescent="0.4"/>
    <row r="59146" ht="14.5" customHeight="1" x14ac:dyDescent="0.4"/>
    <row r="59147" ht="14.5" customHeight="1" x14ac:dyDescent="0.4"/>
    <row r="59148" ht="14.5" customHeight="1" x14ac:dyDescent="0.4"/>
    <row r="59616" ht="14.5" customHeight="1" x14ac:dyDescent="0.4"/>
    <row r="59617" ht="14.5" customHeight="1" x14ac:dyDescent="0.4"/>
    <row r="59618" ht="14.5" customHeight="1" x14ac:dyDescent="0.4"/>
    <row r="60086" ht="14.5" customHeight="1" x14ac:dyDescent="0.4"/>
    <row r="60087" ht="14.5" customHeight="1" x14ac:dyDescent="0.4"/>
    <row r="60088" ht="14.5" customHeight="1" x14ac:dyDescent="0.4"/>
    <row r="60556" ht="14.5" customHeight="1" x14ac:dyDescent="0.4"/>
    <row r="60557" ht="14.5" customHeight="1" x14ac:dyDescent="0.4"/>
    <row r="60558" ht="14.5" customHeight="1" x14ac:dyDescent="0.4"/>
    <row r="61026" ht="14.5" customHeight="1" x14ac:dyDescent="0.4"/>
    <row r="61027" ht="14.5" customHeight="1" x14ac:dyDescent="0.4"/>
    <row r="61028" ht="14.5" customHeight="1" x14ac:dyDescent="0.4"/>
    <row r="61496" ht="14.5" customHeight="1" x14ac:dyDescent="0.4"/>
    <row r="61497" ht="14.5" customHeight="1" x14ac:dyDescent="0.4"/>
    <row r="61498" ht="14.5" customHeight="1" x14ac:dyDescent="0.4"/>
    <row r="61966" ht="14.5" customHeight="1" x14ac:dyDescent="0.4"/>
    <row r="61967" ht="14.5" customHeight="1" x14ac:dyDescent="0.4"/>
    <row r="61968" ht="14.5" customHeight="1" x14ac:dyDescent="0.4"/>
    <row r="62436" ht="14.5" customHeight="1" x14ac:dyDescent="0.4"/>
    <row r="62437" ht="14.5" customHeight="1" x14ac:dyDescent="0.4"/>
    <row r="62438" ht="14.5" customHeight="1" x14ac:dyDescent="0.4"/>
    <row r="62906" ht="14.5" customHeight="1" x14ac:dyDescent="0.4"/>
    <row r="62907" ht="14.5" customHeight="1" x14ac:dyDescent="0.4"/>
    <row r="62908" ht="14.5" customHeight="1" x14ac:dyDescent="0.4"/>
    <row r="63376" ht="14.5" customHeight="1" x14ac:dyDescent="0.4"/>
    <row r="63377" ht="14.5" customHeight="1" x14ac:dyDescent="0.4"/>
    <row r="63378" ht="14.5" customHeight="1" x14ac:dyDescent="0.4"/>
    <row r="63846" ht="14.5" customHeight="1" x14ac:dyDescent="0.4"/>
    <row r="63847" ht="14.5" customHeight="1" x14ac:dyDescent="0.4"/>
    <row r="63848" ht="14.5" customHeight="1" x14ac:dyDescent="0.4"/>
    <row r="64316" ht="14.5" customHeight="1" x14ac:dyDescent="0.4"/>
    <row r="64317" ht="14.5" customHeight="1" x14ac:dyDescent="0.4"/>
    <row r="64318" ht="14.5" customHeight="1" x14ac:dyDescent="0.4"/>
    <row r="64786" ht="14.5" customHeight="1" x14ac:dyDescent="0.4"/>
    <row r="64787" ht="14.5" customHeight="1" x14ac:dyDescent="0.4"/>
    <row r="64788" ht="14.5" customHeight="1" x14ac:dyDescent="0.4"/>
    <row r="65256" ht="14.5" customHeight="1" x14ac:dyDescent="0.4"/>
    <row r="65257" ht="14.5" customHeight="1" x14ac:dyDescent="0.4"/>
    <row r="65258" ht="14.5" customHeight="1" x14ac:dyDescent="0.4"/>
    <row r="65726" ht="14.5" customHeight="1" x14ac:dyDescent="0.4"/>
    <row r="65727" ht="14.5" customHeight="1" x14ac:dyDescent="0.4"/>
    <row r="65728" ht="14.5" customHeight="1" x14ac:dyDescent="0.4"/>
    <row r="66196" ht="14.5" customHeight="1" x14ac:dyDescent="0.4"/>
    <row r="66197" ht="14.5" customHeight="1" x14ac:dyDescent="0.4"/>
    <row r="66198" ht="14.5" customHeight="1" x14ac:dyDescent="0.4"/>
    <row r="66666" ht="14.5" customHeight="1" x14ac:dyDescent="0.4"/>
    <row r="66667" ht="14.5" customHeight="1" x14ac:dyDescent="0.4"/>
    <row r="66668" ht="14.5" customHeight="1" x14ac:dyDescent="0.4"/>
    <row r="67136" ht="14.5" customHeight="1" x14ac:dyDescent="0.4"/>
    <row r="67137" ht="14.5" customHeight="1" x14ac:dyDescent="0.4"/>
    <row r="67138" ht="14.5" customHeight="1" x14ac:dyDescent="0.4"/>
    <row r="67606" ht="14.5" customHeight="1" x14ac:dyDescent="0.4"/>
    <row r="67607" ht="14.5" customHeight="1" x14ac:dyDescent="0.4"/>
    <row r="67608" ht="14.5" customHeight="1" x14ac:dyDescent="0.4"/>
    <row r="68076" ht="14.5" customHeight="1" x14ac:dyDescent="0.4"/>
    <row r="68077" ht="14.5" customHeight="1" x14ac:dyDescent="0.4"/>
    <row r="68078" ht="14.5" customHeight="1" x14ac:dyDescent="0.4"/>
    <row r="68546" ht="14.5" customHeight="1" x14ac:dyDescent="0.4"/>
    <row r="68547" ht="14.5" customHeight="1" x14ac:dyDescent="0.4"/>
    <row r="68548" ht="14.5" customHeight="1" x14ac:dyDescent="0.4"/>
    <row r="69016" ht="14.5" customHeight="1" x14ac:dyDescent="0.4"/>
    <row r="69017" ht="14.5" customHeight="1" x14ac:dyDescent="0.4"/>
    <row r="69018" ht="14.5" customHeight="1" x14ac:dyDescent="0.4"/>
    <row r="69486" ht="14.5" customHeight="1" x14ac:dyDescent="0.4"/>
    <row r="69487" ht="14.5" customHeight="1" x14ac:dyDescent="0.4"/>
    <row r="69488" ht="14.5" customHeight="1" x14ac:dyDescent="0.4"/>
    <row r="69956" ht="14.5" customHeight="1" x14ac:dyDescent="0.4"/>
    <row r="69957" ht="14.5" customHeight="1" x14ac:dyDescent="0.4"/>
    <row r="69958" ht="14.5" customHeight="1" x14ac:dyDescent="0.4"/>
    <row r="70426" ht="14.5" customHeight="1" x14ac:dyDescent="0.4"/>
    <row r="70427" ht="14.5" customHeight="1" x14ac:dyDescent="0.4"/>
    <row r="70428" ht="14.5" customHeight="1" x14ac:dyDescent="0.4"/>
    <row r="70896" ht="14.5" customHeight="1" x14ac:dyDescent="0.4"/>
    <row r="70897" ht="14.5" customHeight="1" x14ac:dyDescent="0.4"/>
    <row r="70898" ht="14.5" customHeight="1" x14ac:dyDescent="0.4"/>
    <row r="71366" ht="14.5" customHeight="1" x14ac:dyDescent="0.4"/>
    <row r="71367" ht="14.5" customHeight="1" x14ac:dyDescent="0.4"/>
    <row r="71368" ht="14.5" customHeight="1" x14ac:dyDescent="0.4"/>
    <row r="71836" ht="14.5" customHeight="1" x14ac:dyDescent="0.4"/>
    <row r="71837" ht="14.5" customHeight="1" x14ac:dyDescent="0.4"/>
    <row r="71838" ht="14.5" customHeight="1" x14ac:dyDescent="0.4"/>
    <row r="72306" ht="14.5" customHeight="1" x14ac:dyDescent="0.4"/>
    <row r="72307" ht="14.5" customHeight="1" x14ac:dyDescent="0.4"/>
    <row r="72308" ht="14.5" customHeight="1" x14ac:dyDescent="0.4"/>
    <row r="72776" ht="14.5" customHeight="1" x14ac:dyDescent="0.4"/>
    <row r="72777" ht="14.5" customHeight="1" x14ac:dyDescent="0.4"/>
    <row r="72778" ht="14.5" customHeight="1" x14ac:dyDescent="0.4"/>
    <row r="73246" ht="14.5" customHeight="1" x14ac:dyDescent="0.4"/>
    <row r="73247" ht="14.5" customHeight="1" x14ac:dyDescent="0.4"/>
    <row r="73248" ht="14.5" customHeight="1" x14ac:dyDescent="0.4"/>
    <row r="73716" ht="14.5" customHeight="1" x14ac:dyDescent="0.4"/>
    <row r="73717" ht="14.5" customHeight="1" x14ac:dyDescent="0.4"/>
    <row r="73718" ht="14.5" customHeight="1" x14ac:dyDescent="0.4"/>
    <row r="74186" ht="14.5" customHeight="1" x14ac:dyDescent="0.4"/>
    <row r="74187" ht="14.5" customHeight="1" x14ac:dyDescent="0.4"/>
    <row r="74188" ht="14.5" customHeight="1" x14ac:dyDescent="0.4"/>
    <row r="74656" ht="14.5" customHeight="1" x14ac:dyDescent="0.4"/>
    <row r="74657" ht="14.5" customHeight="1" x14ac:dyDescent="0.4"/>
    <row r="74658" ht="14.5" customHeight="1" x14ac:dyDescent="0.4"/>
    <row r="75126" ht="14.5" customHeight="1" x14ac:dyDescent="0.4"/>
    <row r="75127" ht="14.5" customHeight="1" x14ac:dyDescent="0.4"/>
    <row r="75128" ht="14.5" customHeight="1" x14ac:dyDescent="0.4"/>
    <row r="75596" ht="14.5" customHeight="1" x14ac:dyDescent="0.4"/>
    <row r="75597" ht="14.5" customHeight="1" x14ac:dyDescent="0.4"/>
    <row r="75598" ht="14.5" customHeight="1" x14ac:dyDescent="0.4"/>
    <row r="76066" ht="14.5" customHeight="1" x14ac:dyDescent="0.4"/>
    <row r="76067" ht="14.5" customHeight="1" x14ac:dyDescent="0.4"/>
    <row r="76068" ht="14.5" customHeight="1" x14ac:dyDescent="0.4"/>
    <row r="76536" ht="14.5" customHeight="1" x14ac:dyDescent="0.4"/>
    <row r="76537" ht="14.5" customHeight="1" x14ac:dyDescent="0.4"/>
    <row r="76538" ht="14.5" customHeight="1" x14ac:dyDescent="0.4"/>
    <row r="77006" ht="14.5" customHeight="1" x14ac:dyDescent="0.4"/>
    <row r="77007" ht="14.5" customHeight="1" x14ac:dyDescent="0.4"/>
    <row r="77008" ht="14.5" customHeight="1" x14ac:dyDescent="0.4"/>
    <row r="77476" ht="14.5" customHeight="1" x14ac:dyDescent="0.4"/>
    <row r="77477" ht="14.5" customHeight="1" x14ac:dyDescent="0.4"/>
    <row r="77478" ht="14.5" customHeight="1" x14ac:dyDescent="0.4"/>
    <row r="77946" ht="14.5" customHeight="1" x14ac:dyDescent="0.4"/>
    <row r="77947" ht="14.5" customHeight="1" x14ac:dyDescent="0.4"/>
    <row r="77948" ht="14.5" customHeight="1" x14ac:dyDescent="0.4"/>
    <row r="78416" ht="14.5" customHeight="1" x14ac:dyDescent="0.4"/>
    <row r="78417" ht="14.5" customHeight="1" x14ac:dyDescent="0.4"/>
    <row r="78418" ht="14.5" customHeight="1" x14ac:dyDescent="0.4"/>
    <row r="78886" ht="14.5" customHeight="1" x14ac:dyDescent="0.4"/>
    <row r="78887" ht="14.5" customHeight="1" x14ac:dyDescent="0.4"/>
    <row r="78888" ht="14.5" customHeight="1" x14ac:dyDescent="0.4"/>
    <row r="79356" ht="14.5" customHeight="1" x14ac:dyDescent="0.4"/>
    <row r="79357" ht="14.5" customHeight="1" x14ac:dyDescent="0.4"/>
    <row r="79358" ht="14.5" customHeight="1" x14ac:dyDescent="0.4"/>
    <row r="79826" ht="14.5" customHeight="1" x14ac:dyDescent="0.4"/>
    <row r="79827" ht="14.5" customHeight="1" x14ac:dyDescent="0.4"/>
    <row r="79828" ht="14.5" customHeight="1" x14ac:dyDescent="0.4"/>
    <row r="80296" ht="14.5" customHeight="1" x14ac:dyDescent="0.4"/>
    <row r="80297" ht="14.5" customHeight="1" x14ac:dyDescent="0.4"/>
    <row r="80298" ht="14.5" customHeight="1" x14ac:dyDescent="0.4"/>
    <row r="80766" ht="14.5" customHeight="1" x14ac:dyDescent="0.4"/>
    <row r="80767" ht="14.5" customHeight="1" x14ac:dyDescent="0.4"/>
    <row r="80768" ht="14.5" customHeight="1" x14ac:dyDescent="0.4"/>
    <row r="81236" ht="14.5" customHeight="1" x14ac:dyDescent="0.4"/>
    <row r="81237" ht="14.5" customHeight="1" x14ac:dyDescent="0.4"/>
    <row r="81238" ht="14.5" customHeight="1" x14ac:dyDescent="0.4"/>
    <row r="81706" ht="14.5" customHeight="1" x14ac:dyDescent="0.4"/>
    <row r="81707" ht="14.5" customHeight="1" x14ac:dyDescent="0.4"/>
    <row r="81708" ht="14.5" customHeight="1" x14ac:dyDescent="0.4"/>
    <row r="82176" ht="14.5" customHeight="1" x14ac:dyDescent="0.4"/>
    <row r="82177" ht="14.5" customHeight="1" x14ac:dyDescent="0.4"/>
    <row r="82178" ht="14.5" customHeight="1" x14ac:dyDescent="0.4"/>
    <row r="82646" ht="14.5" customHeight="1" x14ac:dyDescent="0.4"/>
    <row r="82647" ht="14.5" customHeight="1" x14ac:dyDescent="0.4"/>
    <row r="82648" ht="14.5" customHeight="1" x14ac:dyDescent="0.4"/>
    <row r="83116" ht="14.5" customHeight="1" x14ac:dyDescent="0.4"/>
    <row r="83117" ht="14.5" customHeight="1" x14ac:dyDescent="0.4"/>
    <row r="83118" ht="14.5" customHeight="1" x14ac:dyDescent="0.4"/>
    <row r="83586" ht="14.5" customHeight="1" x14ac:dyDescent="0.4"/>
    <row r="83587" ht="14.5" customHeight="1" x14ac:dyDescent="0.4"/>
    <row r="83588" ht="14.5" customHeight="1" x14ac:dyDescent="0.4"/>
    <row r="84056" ht="14.5" customHeight="1" x14ac:dyDescent="0.4"/>
    <row r="84057" ht="14.5" customHeight="1" x14ac:dyDescent="0.4"/>
    <row r="84058" ht="14.5" customHeight="1" x14ac:dyDescent="0.4"/>
    <row r="84526" ht="14.5" customHeight="1" x14ac:dyDescent="0.4"/>
    <row r="84527" ht="14.5" customHeight="1" x14ac:dyDescent="0.4"/>
    <row r="84528" ht="14.5" customHeight="1" x14ac:dyDescent="0.4"/>
    <row r="84996" ht="14.5" customHeight="1" x14ac:dyDescent="0.4"/>
    <row r="84997" ht="14.5" customHeight="1" x14ac:dyDescent="0.4"/>
    <row r="84998" ht="14.5" customHeight="1" x14ac:dyDescent="0.4"/>
    <row r="85466" ht="14.5" customHeight="1" x14ac:dyDescent="0.4"/>
    <row r="85467" ht="14.5" customHeight="1" x14ac:dyDescent="0.4"/>
    <row r="85468" ht="14.5" customHeight="1" x14ac:dyDescent="0.4"/>
    <row r="85936" ht="14.5" customHeight="1" x14ac:dyDescent="0.4"/>
    <row r="85937" ht="14.5" customHeight="1" x14ac:dyDescent="0.4"/>
    <row r="85938" ht="14.5" customHeight="1" x14ac:dyDescent="0.4"/>
    <row r="86406" ht="14.5" customHeight="1" x14ac:dyDescent="0.4"/>
    <row r="86407" ht="14.5" customHeight="1" x14ac:dyDescent="0.4"/>
    <row r="86408" ht="14.5" customHeight="1" x14ac:dyDescent="0.4"/>
    <row r="86876" ht="14.5" customHeight="1" x14ac:dyDescent="0.4"/>
    <row r="86877" ht="14.5" customHeight="1" x14ac:dyDescent="0.4"/>
    <row r="86878" ht="14.5" customHeight="1" x14ac:dyDescent="0.4"/>
    <row r="87346" ht="14.5" customHeight="1" x14ac:dyDescent="0.4"/>
    <row r="87347" ht="14.5" customHeight="1" x14ac:dyDescent="0.4"/>
    <row r="87348" ht="14.5" customHeight="1" x14ac:dyDescent="0.4"/>
    <row r="87816" ht="14.5" customHeight="1" x14ac:dyDescent="0.4"/>
    <row r="87817" ht="14.5" customHeight="1" x14ac:dyDescent="0.4"/>
    <row r="87818" ht="14.5" customHeight="1" x14ac:dyDescent="0.4"/>
    <row r="88286" ht="14.5" customHeight="1" x14ac:dyDescent="0.4"/>
    <row r="88287" ht="14.5" customHeight="1" x14ac:dyDescent="0.4"/>
    <row r="88288" ht="14.5" customHeight="1" x14ac:dyDescent="0.4"/>
    <row r="88756" ht="14.5" customHeight="1" x14ac:dyDescent="0.4"/>
    <row r="88757" ht="14.5" customHeight="1" x14ac:dyDescent="0.4"/>
    <row r="88758" ht="14.5" customHeight="1" x14ac:dyDescent="0.4"/>
    <row r="89226" ht="14.5" customHeight="1" x14ac:dyDescent="0.4"/>
    <row r="89227" ht="14.5" customHeight="1" x14ac:dyDescent="0.4"/>
    <row r="89228" ht="14.5" customHeight="1" x14ac:dyDescent="0.4"/>
    <row r="89696" ht="14.5" customHeight="1" x14ac:dyDescent="0.4"/>
    <row r="89697" ht="14.5" customHeight="1" x14ac:dyDescent="0.4"/>
    <row r="89698" ht="14.5" customHeight="1" x14ac:dyDescent="0.4"/>
    <row r="90166" ht="14.5" customHeight="1" x14ac:dyDescent="0.4"/>
    <row r="90167" ht="14.5" customHeight="1" x14ac:dyDescent="0.4"/>
    <row r="90168" ht="14.5" customHeight="1" x14ac:dyDescent="0.4"/>
    <row r="90636" ht="14.5" customHeight="1" x14ac:dyDescent="0.4"/>
    <row r="90637" ht="14.5" customHeight="1" x14ac:dyDescent="0.4"/>
    <row r="90638" ht="14.5" customHeight="1" x14ac:dyDescent="0.4"/>
    <row r="91106" ht="14.5" customHeight="1" x14ac:dyDescent="0.4"/>
    <row r="91107" ht="14.5" customHeight="1" x14ac:dyDescent="0.4"/>
    <row r="91108" ht="14.5" customHeight="1" x14ac:dyDescent="0.4"/>
    <row r="91576" ht="14.5" customHeight="1" x14ac:dyDescent="0.4"/>
    <row r="91577" ht="14.5" customHeight="1" x14ac:dyDescent="0.4"/>
    <row r="91578" ht="14.5" customHeight="1" x14ac:dyDescent="0.4"/>
    <row r="92046" ht="14.5" customHeight="1" x14ac:dyDescent="0.4"/>
    <row r="92047" ht="14.5" customHeight="1" x14ac:dyDescent="0.4"/>
    <row r="92048" ht="14.5" customHeight="1" x14ac:dyDescent="0.4"/>
    <row r="92516" ht="14.5" customHeight="1" x14ac:dyDescent="0.4"/>
    <row r="92517" ht="14.5" customHeight="1" x14ac:dyDescent="0.4"/>
    <row r="92518" ht="14.5" customHeight="1" x14ac:dyDescent="0.4"/>
    <row r="92986" ht="14.5" customHeight="1" x14ac:dyDescent="0.4"/>
    <row r="92987" ht="14.5" customHeight="1" x14ac:dyDescent="0.4"/>
    <row r="92988" ht="14.5" customHeight="1" x14ac:dyDescent="0.4"/>
    <row r="93456" ht="14.5" customHeight="1" x14ac:dyDescent="0.4"/>
    <row r="93457" ht="14.5" customHeight="1" x14ac:dyDescent="0.4"/>
    <row r="93458" ht="14.5" customHeight="1" x14ac:dyDescent="0.4"/>
    <row r="93926" ht="14.5" customHeight="1" x14ac:dyDescent="0.4"/>
    <row r="93927" ht="14.5" customHeight="1" x14ac:dyDescent="0.4"/>
    <row r="93928" ht="14.5" customHeight="1" x14ac:dyDescent="0.4"/>
    <row r="94396" ht="14.5" customHeight="1" x14ac:dyDescent="0.4"/>
    <row r="94397" ht="14.5" customHeight="1" x14ac:dyDescent="0.4"/>
    <row r="94398" ht="14.5" customHeight="1" x14ac:dyDescent="0.4"/>
    <row r="94866" ht="14.5" customHeight="1" x14ac:dyDescent="0.4"/>
    <row r="94867" ht="14.5" customHeight="1" x14ac:dyDescent="0.4"/>
    <row r="94868" ht="14.5" customHeight="1" x14ac:dyDescent="0.4"/>
    <row r="95336" ht="14.5" customHeight="1" x14ac:dyDescent="0.4"/>
    <row r="95337" ht="14.5" customHeight="1" x14ac:dyDescent="0.4"/>
    <row r="95338" ht="14.5" customHeight="1" x14ac:dyDescent="0.4"/>
    <row r="95806" ht="14.5" customHeight="1" x14ac:dyDescent="0.4"/>
    <row r="95807" ht="14.5" customHeight="1" x14ac:dyDescent="0.4"/>
    <row r="95808" ht="14.5" customHeight="1" x14ac:dyDescent="0.4"/>
    <row r="96276" ht="14.5" customHeight="1" x14ac:dyDescent="0.4"/>
    <row r="96277" ht="14.5" customHeight="1" x14ac:dyDescent="0.4"/>
    <row r="96278" ht="14.5" customHeight="1" x14ac:dyDescent="0.4"/>
    <row r="96746" ht="14.5" customHeight="1" x14ac:dyDescent="0.4"/>
    <row r="96747" ht="14.5" customHeight="1" x14ac:dyDescent="0.4"/>
    <row r="96748" ht="14.5" customHeight="1" x14ac:dyDescent="0.4"/>
    <row r="97216" ht="14.5" customHeight="1" x14ac:dyDescent="0.4"/>
    <row r="97217" ht="14.5" customHeight="1" x14ac:dyDescent="0.4"/>
    <row r="97218" ht="14.5" customHeight="1" x14ac:dyDescent="0.4"/>
    <row r="97686" ht="14.5" customHeight="1" x14ac:dyDescent="0.4"/>
    <row r="97687" ht="14.5" customHeight="1" x14ac:dyDescent="0.4"/>
    <row r="97688" ht="14.5" customHeight="1" x14ac:dyDescent="0.4"/>
    <row r="98156" ht="14.5" customHeight="1" x14ac:dyDescent="0.4"/>
    <row r="98157" ht="14.5" customHeight="1" x14ac:dyDescent="0.4"/>
    <row r="98158" ht="14.5" customHeight="1" x14ac:dyDescent="0.4"/>
    <row r="98626" ht="14.5" customHeight="1" x14ac:dyDescent="0.4"/>
    <row r="98627" ht="14.5" customHeight="1" x14ac:dyDescent="0.4"/>
    <row r="98628" ht="14.5" customHeight="1" x14ac:dyDescent="0.4"/>
    <row r="99096" ht="14.5" customHeight="1" x14ac:dyDescent="0.4"/>
    <row r="99097" ht="14.5" customHeight="1" x14ac:dyDescent="0.4"/>
    <row r="99098" ht="14.5" customHeight="1" x14ac:dyDescent="0.4"/>
    <row r="99566" ht="14.5" customHeight="1" x14ac:dyDescent="0.4"/>
    <row r="99567" ht="14.5" customHeight="1" x14ac:dyDescent="0.4"/>
    <row r="99568" ht="14.5" customHeight="1" x14ac:dyDescent="0.4"/>
    <row r="100036" ht="14.5" customHeight="1" x14ac:dyDescent="0.4"/>
    <row r="100037" ht="14.5" customHeight="1" x14ac:dyDescent="0.4"/>
    <row r="100038" ht="14.5" customHeight="1" x14ac:dyDescent="0.4"/>
    <row r="100506" ht="14.5" customHeight="1" x14ac:dyDescent="0.4"/>
    <row r="100507" ht="14.5" customHeight="1" x14ac:dyDescent="0.4"/>
    <row r="100508" ht="14.5" customHeight="1" x14ac:dyDescent="0.4"/>
    <row r="100976" ht="14.5" customHeight="1" x14ac:dyDescent="0.4"/>
    <row r="100977" ht="14.5" customHeight="1" x14ac:dyDescent="0.4"/>
    <row r="100978" ht="14.5" customHeight="1" x14ac:dyDescent="0.4"/>
    <row r="101446" ht="14.5" customHeight="1" x14ac:dyDescent="0.4"/>
    <row r="101447" ht="14.5" customHeight="1" x14ac:dyDescent="0.4"/>
    <row r="101448" ht="14.5" customHeight="1" x14ac:dyDescent="0.4"/>
    <row r="101916" ht="14.5" customHeight="1" x14ac:dyDescent="0.4"/>
    <row r="101917" ht="14.5" customHeight="1" x14ac:dyDescent="0.4"/>
    <row r="101918" ht="14.5" customHeight="1" x14ac:dyDescent="0.4"/>
    <row r="102386" ht="14.5" customHeight="1" x14ac:dyDescent="0.4"/>
    <row r="102387" ht="14.5" customHeight="1" x14ac:dyDescent="0.4"/>
    <row r="102388" ht="14.5" customHeight="1" x14ac:dyDescent="0.4"/>
    <row r="102856" ht="14.5" customHeight="1" x14ac:dyDescent="0.4"/>
    <row r="102857" ht="14.5" customHeight="1" x14ac:dyDescent="0.4"/>
    <row r="102858" ht="14.5" customHeight="1" x14ac:dyDescent="0.4"/>
    <row r="103326" ht="14.5" customHeight="1" x14ac:dyDescent="0.4"/>
    <row r="103327" ht="14.5" customHeight="1" x14ac:dyDescent="0.4"/>
    <row r="103328" ht="14.5" customHeight="1" x14ac:dyDescent="0.4"/>
    <row r="103796" ht="14.5" customHeight="1" x14ac:dyDescent="0.4"/>
    <row r="103797" ht="14.5" customHeight="1" x14ac:dyDescent="0.4"/>
    <row r="103798" ht="14.5" customHeight="1" x14ac:dyDescent="0.4"/>
    <row r="104266" ht="14.5" customHeight="1" x14ac:dyDescent="0.4"/>
    <row r="104267" ht="14.5" customHeight="1" x14ac:dyDescent="0.4"/>
    <row r="104268" ht="14.5" customHeight="1" x14ac:dyDescent="0.4"/>
    <row r="104736" ht="14.5" customHeight="1" x14ac:dyDescent="0.4"/>
    <row r="104737" ht="14.5" customHeight="1" x14ac:dyDescent="0.4"/>
    <row r="104738" ht="14.5" customHeight="1" x14ac:dyDescent="0.4"/>
    <row r="105206" ht="14.5" customHeight="1" x14ac:dyDescent="0.4"/>
    <row r="105207" ht="14.5" customHeight="1" x14ac:dyDescent="0.4"/>
    <row r="105208" ht="14.5" customHeight="1" x14ac:dyDescent="0.4"/>
    <row r="105676" ht="14.5" customHeight="1" x14ac:dyDescent="0.4"/>
    <row r="105677" ht="14.5" customHeight="1" x14ac:dyDescent="0.4"/>
    <row r="105678" ht="14.5" customHeight="1" x14ac:dyDescent="0.4"/>
    <row r="106146" ht="14.5" customHeight="1" x14ac:dyDescent="0.4"/>
    <row r="106147" ht="14.5" customHeight="1" x14ac:dyDescent="0.4"/>
    <row r="106148" ht="14.5" customHeight="1" x14ac:dyDescent="0.4"/>
    <row r="106616" ht="14.5" customHeight="1" x14ac:dyDescent="0.4"/>
    <row r="106617" ht="14.5" customHeight="1" x14ac:dyDescent="0.4"/>
    <row r="106618" ht="14.5" customHeight="1" x14ac:dyDescent="0.4"/>
    <row r="107086" ht="14.5" customHeight="1" x14ac:dyDescent="0.4"/>
    <row r="107087" ht="14.5" customHeight="1" x14ac:dyDescent="0.4"/>
    <row r="107088" ht="14.5" customHeight="1" x14ac:dyDescent="0.4"/>
    <row r="107556" ht="14.5" customHeight="1" x14ac:dyDescent="0.4"/>
    <row r="107557" ht="14.5" customHeight="1" x14ac:dyDescent="0.4"/>
    <row r="107558" ht="14.5" customHeight="1" x14ac:dyDescent="0.4"/>
    <row r="108026" ht="14.5" customHeight="1" x14ac:dyDescent="0.4"/>
    <row r="108027" ht="14.5" customHeight="1" x14ac:dyDescent="0.4"/>
    <row r="108028" ht="14.5" customHeight="1" x14ac:dyDescent="0.4"/>
    <row r="108496" ht="14.5" customHeight="1" x14ac:dyDescent="0.4"/>
    <row r="108497" ht="14.5" customHeight="1" x14ac:dyDescent="0.4"/>
    <row r="108498" ht="14.5" customHeight="1" x14ac:dyDescent="0.4"/>
    <row r="108966" ht="14.5" customHeight="1" x14ac:dyDescent="0.4"/>
    <row r="108967" ht="14.5" customHeight="1" x14ac:dyDescent="0.4"/>
    <row r="108968" ht="14.5" customHeight="1" x14ac:dyDescent="0.4"/>
    <row r="109436" ht="14.5" customHeight="1" x14ac:dyDescent="0.4"/>
    <row r="109437" ht="14.5" customHeight="1" x14ac:dyDescent="0.4"/>
    <row r="109438" ht="14.5" customHeight="1" x14ac:dyDescent="0.4"/>
    <row r="109906" ht="14.5" customHeight="1" x14ac:dyDescent="0.4"/>
    <row r="109907" ht="14.5" customHeight="1" x14ac:dyDescent="0.4"/>
    <row r="109908" ht="14.5" customHeight="1" x14ac:dyDescent="0.4"/>
    <row r="110376" ht="14.5" customHeight="1" x14ac:dyDescent="0.4"/>
    <row r="110377" ht="14.5" customHeight="1" x14ac:dyDescent="0.4"/>
    <row r="110378" ht="14.5" customHeight="1" x14ac:dyDescent="0.4"/>
    <row r="110846" ht="14.5" customHeight="1" x14ac:dyDescent="0.4"/>
    <row r="110847" ht="14.5" customHeight="1" x14ac:dyDescent="0.4"/>
    <row r="110848" ht="14.5" customHeight="1" x14ac:dyDescent="0.4"/>
    <row r="111316" ht="14.5" customHeight="1" x14ac:dyDescent="0.4"/>
    <row r="111317" ht="14.5" customHeight="1" x14ac:dyDescent="0.4"/>
    <row r="111318" ht="14.5" customHeight="1" x14ac:dyDescent="0.4"/>
    <row r="111786" ht="14.5" customHeight="1" x14ac:dyDescent="0.4"/>
    <row r="111787" ht="14.5" customHeight="1" x14ac:dyDescent="0.4"/>
    <row r="111788" ht="14.5" customHeight="1" x14ac:dyDescent="0.4"/>
    <row r="112256" ht="14.5" customHeight="1" x14ac:dyDescent="0.4"/>
    <row r="112257" ht="14.5" customHeight="1" x14ac:dyDescent="0.4"/>
    <row r="112258" ht="14.5" customHeight="1" x14ac:dyDescent="0.4"/>
    <row r="112726" ht="14.5" customHeight="1" x14ac:dyDescent="0.4"/>
    <row r="112727" ht="14.5" customHeight="1" x14ac:dyDescent="0.4"/>
    <row r="112728" ht="14.5" customHeight="1" x14ac:dyDescent="0.4"/>
    <row r="113196" ht="14.5" customHeight="1" x14ac:dyDescent="0.4"/>
    <row r="113197" ht="14.5" customHeight="1" x14ac:dyDescent="0.4"/>
    <row r="113198" ht="14.5" customHeight="1" x14ac:dyDescent="0.4"/>
    <row r="113666" ht="14.5" customHeight="1" x14ac:dyDescent="0.4"/>
    <row r="113667" ht="14.5" customHeight="1" x14ac:dyDescent="0.4"/>
    <row r="113668" ht="14.5" customHeight="1" x14ac:dyDescent="0.4"/>
    <row r="114136" ht="14.5" customHeight="1" x14ac:dyDescent="0.4"/>
    <row r="114137" ht="14.5" customHeight="1" x14ac:dyDescent="0.4"/>
    <row r="114138" ht="14.5" customHeight="1" x14ac:dyDescent="0.4"/>
    <row r="114606" ht="14.5" customHeight="1" x14ac:dyDescent="0.4"/>
    <row r="114607" ht="14.5" customHeight="1" x14ac:dyDescent="0.4"/>
    <row r="114608" ht="14.5" customHeight="1" x14ac:dyDescent="0.4"/>
    <row r="115076" ht="14.5" customHeight="1" x14ac:dyDescent="0.4"/>
    <row r="115077" ht="14.5" customHeight="1" x14ac:dyDescent="0.4"/>
    <row r="115078" ht="14.5" customHeight="1" x14ac:dyDescent="0.4"/>
    <row r="115546" ht="14.5" customHeight="1" x14ac:dyDescent="0.4"/>
    <row r="115547" ht="14.5" customHeight="1" x14ac:dyDescent="0.4"/>
    <row r="115548" ht="14.5" customHeight="1" x14ac:dyDescent="0.4"/>
    <row r="116016" ht="14.5" customHeight="1" x14ac:dyDescent="0.4"/>
    <row r="116017" ht="14.5" customHeight="1" x14ac:dyDescent="0.4"/>
    <row r="116018" ht="14.5" customHeight="1" x14ac:dyDescent="0.4"/>
    <row r="116486" ht="14.5" customHeight="1" x14ac:dyDescent="0.4"/>
    <row r="116487" ht="14.5" customHeight="1" x14ac:dyDescent="0.4"/>
    <row r="116488" ht="14.5" customHeight="1" x14ac:dyDescent="0.4"/>
    <row r="116956" ht="14.5" customHeight="1" x14ac:dyDescent="0.4"/>
    <row r="116957" ht="14.5" customHeight="1" x14ac:dyDescent="0.4"/>
    <row r="116958" ht="14.5" customHeight="1" x14ac:dyDescent="0.4"/>
    <row r="117426" ht="14.5" customHeight="1" x14ac:dyDescent="0.4"/>
    <row r="117427" ht="14.5" customHeight="1" x14ac:dyDescent="0.4"/>
    <row r="117428" ht="14.5" customHeight="1" x14ac:dyDescent="0.4"/>
    <row r="117896" ht="14.5" customHeight="1" x14ac:dyDescent="0.4"/>
    <row r="117897" ht="14.5" customHeight="1" x14ac:dyDescent="0.4"/>
    <row r="117898" ht="14.5" customHeight="1" x14ac:dyDescent="0.4"/>
    <row r="118366" ht="14.5" customHeight="1" x14ac:dyDescent="0.4"/>
    <row r="118367" ht="14.5" customHeight="1" x14ac:dyDescent="0.4"/>
    <row r="118368" ht="14.5" customHeight="1" x14ac:dyDescent="0.4"/>
    <row r="118836" ht="14.5" customHeight="1" x14ac:dyDescent="0.4"/>
    <row r="118837" ht="14.5" customHeight="1" x14ac:dyDescent="0.4"/>
    <row r="118838" ht="14.5" customHeight="1" x14ac:dyDescent="0.4"/>
    <row r="119306" ht="14.5" customHeight="1" x14ac:dyDescent="0.4"/>
    <row r="119307" ht="14.5" customHeight="1" x14ac:dyDescent="0.4"/>
    <row r="119308" ht="14.5" customHeight="1" x14ac:dyDescent="0.4"/>
    <row r="119776" ht="14.5" customHeight="1" x14ac:dyDescent="0.4"/>
    <row r="119777" ht="14.5" customHeight="1" x14ac:dyDescent="0.4"/>
    <row r="119778" ht="14.5" customHeight="1" x14ac:dyDescent="0.4"/>
    <row r="120246" ht="14.5" customHeight="1" x14ac:dyDescent="0.4"/>
    <row r="120247" ht="14.5" customHeight="1" x14ac:dyDescent="0.4"/>
    <row r="120248" ht="14.5" customHeight="1" x14ac:dyDescent="0.4"/>
    <row r="120716" ht="14.5" customHeight="1" x14ac:dyDescent="0.4"/>
    <row r="120717" ht="14.5" customHeight="1" x14ac:dyDescent="0.4"/>
    <row r="120718" ht="14.5" customHeight="1" x14ac:dyDescent="0.4"/>
    <row r="121186" ht="14.5" customHeight="1" x14ac:dyDescent="0.4"/>
    <row r="121187" ht="14.5" customHeight="1" x14ac:dyDescent="0.4"/>
    <row r="121188" ht="14.5" customHeight="1" x14ac:dyDescent="0.4"/>
    <row r="121656" ht="14.5" customHeight="1" x14ac:dyDescent="0.4"/>
    <row r="121657" ht="14.5" customHeight="1" x14ac:dyDescent="0.4"/>
    <row r="121658" ht="14.5" customHeight="1" x14ac:dyDescent="0.4"/>
    <row r="122126" ht="14.5" customHeight="1" x14ac:dyDescent="0.4"/>
    <row r="122127" ht="14.5" customHeight="1" x14ac:dyDescent="0.4"/>
    <row r="122128" ht="14.5" customHeight="1" x14ac:dyDescent="0.4"/>
    <row r="122596" ht="14.5" customHeight="1" x14ac:dyDescent="0.4"/>
    <row r="122597" ht="14.5" customHeight="1" x14ac:dyDescent="0.4"/>
    <row r="122598" ht="14.5" customHeight="1" x14ac:dyDescent="0.4"/>
    <row r="123066" ht="14.5" customHeight="1" x14ac:dyDescent="0.4"/>
    <row r="123067" ht="14.5" customHeight="1" x14ac:dyDescent="0.4"/>
    <row r="123068" ht="14.5" customHeight="1" x14ac:dyDescent="0.4"/>
    <row r="123536" ht="14.5" customHeight="1" x14ac:dyDescent="0.4"/>
    <row r="123537" ht="14.5" customHeight="1" x14ac:dyDescent="0.4"/>
    <row r="123538" ht="14.5" customHeight="1" x14ac:dyDescent="0.4"/>
    <row r="124006" ht="14.5" customHeight="1" x14ac:dyDescent="0.4"/>
    <row r="124007" ht="14.5" customHeight="1" x14ac:dyDescent="0.4"/>
    <row r="124008" ht="14.5" customHeight="1" x14ac:dyDescent="0.4"/>
    <row r="124476" ht="14.5" customHeight="1" x14ac:dyDescent="0.4"/>
    <row r="124477" ht="14.5" customHeight="1" x14ac:dyDescent="0.4"/>
    <row r="124478" ht="14.5" customHeight="1" x14ac:dyDescent="0.4"/>
    <row r="124946" ht="14.5" customHeight="1" x14ac:dyDescent="0.4"/>
    <row r="124947" ht="14.5" customHeight="1" x14ac:dyDescent="0.4"/>
    <row r="124948" ht="14.5" customHeight="1" x14ac:dyDescent="0.4"/>
    <row r="125416" ht="14.5" customHeight="1" x14ac:dyDescent="0.4"/>
    <row r="125417" ht="14.5" customHeight="1" x14ac:dyDescent="0.4"/>
    <row r="125418" ht="14.5" customHeight="1" x14ac:dyDescent="0.4"/>
    <row r="125886" ht="14.5" customHeight="1" x14ac:dyDescent="0.4"/>
    <row r="125887" ht="14.5" customHeight="1" x14ac:dyDescent="0.4"/>
    <row r="125888" ht="14.5" customHeight="1" x14ac:dyDescent="0.4"/>
    <row r="126356" ht="14.5" customHeight="1" x14ac:dyDescent="0.4"/>
    <row r="126357" ht="14.5" customHeight="1" x14ac:dyDescent="0.4"/>
    <row r="126358" ht="14.5" customHeight="1" x14ac:dyDescent="0.4"/>
    <row r="126826" ht="14.5" customHeight="1" x14ac:dyDescent="0.4"/>
    <row r="126827" ht="14.5" customHeight="1" x14ac:dyDescent="0.4"/>
    <row r="126828" ht="14.5" customHeight="1" x14ac:dyDescent="0.4"/>
    <row r="127296" ht="14.5" customHeight="1" x14ac:dyDescent="0.4"/>
    <row r="127297" ht="14.5" customHeight="1" x14ac:dyDescent="0.4"/>
    <row r="127298" ht="14.5" customHeight="1" x14ac:dyDescent="0.4"/>
    <row r="127766" ht="14.5" customHeight="1" x14ac:dyDescent="0.4"/>
    <row r="127767" ht="14.5" customHeight="1" x14ac:dyDescent="0.4"/>
    <row r="127768" ht="14.5" customHeight="1" x14ac:dyDescent="0.4"/>
    <row r="128236" ht="14.5" customHeight="1" x14ac:dyDescent="0.4"/>
    <row r="128237" ht="14.5" customHeight="1" x14ac:dyDescent="0.4"/>
    <row r="128238" ht="14.5" customHeight="1" x14ac:dyDescent="0.4"/>
    <row r="128706" ht="14.5" customHeight="1" x14ac:dyDescent="0.4"/>
    <row r="128707" ht="14.5" customHeight="1" x14ac:dyDescent="0.4"/>
    <row r="128708" ht="14.5" customHeight="1" x14ac:dyDescent="0.4"/>
    <row r="129176" ht="14.5" customHeight="1" x14ac:dyDescent="0.4"/>
    <row r="129177" ht="14.5" customHeight="1" x14ac:dyDescent="0.4"/>
    <row r="129178" ht="14.5" customHeight="1" x14ac:dyDescent="0.4"/>
    <row r="129646" ht="14.5" customHeight="1" x14ac:dyDescent="0.4"/>
    <row r="129647" ht="14.5" customHeight="1" x14ac:dyDescent="0.4"/>
    <row r="129648" ht="14.5" customHeight="1" x14ac:dyDescent="0.4"/>
    <row r="130116" ht="14.5" customHeight="1" x14ac:dyDescent="0.4"/>
    <row r="130117" ht="14.5" customHeight="1" x14ac:dyDescent="0.4"/>
    <row r="130118" ht="14.5" customHeight="1" x14ac:dyDescent="0.4"/>
    <row r="130586" ht="14.5" customHeight="1" x14ac:dyDescent="0.4"/>
    <row r="130587" ht="14.5" customHeight="1" x14ac:dyDescent="0.4"/>
    <row r="130588" ht="14.5" customHeight="1" x14ac:dyDescent="0.4"/>
    <row r="131056" ht="14.5" customHeight="1" x14ac:dyDescent="0.4"/>
    <row r="131057" ht="14.5" customHeight="1" x14ac:dyDescent="0.4"/>
    <row r="131058" ht="14.5" customHeight="1" x14ac:dyDescent="0.4"/>
    <row r="131526" ht="14.5" customHeight="1" x14ac:dyDescent="0.4"/>
    <row r="131527" ht="14.5" customHeight="1" x14ac:dyDescent="0.4"/>
    <row r="131528" ht="14.5" customHeight="1" x14ac:dyDescent="0.4"/>
    <row r="131996" ht="14.5" customHeight="1" x14ac:dyDescent="0.4"/>
    <row r="131997" ht="14.5" customHeight="1" x14ac:dyDescent="0.4"/>
    <row r="131998" ht="14.5" customHeight="1" x14ac:dyDescent="0.4"/>
    <row r="132466" ht="14.5" customHeight="1" x14ac:dyDescent="0.4"/>
    <row r="132467" ht="14.5" customHeight="1" x14ac:dyDescent="0.4"/>
    <row r="132468" ht="14.5" customHeight="1" x14ac:dyDescent="0.4"/>
    <row r="132936" ht="14.5" customHeight="1" x14ac:dyDescent="0.4"/>
    <row r="132937" ht="14.5" customHeight="1" x14ac:dyDescent="0.4"/>
    <row r="132938" ht="14.5" customHeight="1" x14ac:dyDescent="0.4"/>
    <row r="133406" ht="14.5" customHeight="1" x14ac:dyDescent="0.4"/>
    <row r="133407" ht="14.5" customHeight="1" x14ac:dyDescent="0.4"/>
    <row r="133408" ht="14.5" customHeight="1" x14ac:dyDescent="0.4"/>
    <row r="133876" ht="14.5" customHeight="1" x14ac:dyDescent="0.4"/>
    <row r="133877" ht="14.5" customHeight="1" x14ac:dyDescent="0.4"/>
    <row r="133878" ht="14.5" customHeight="1" x14ac:dyDescent="0.4"/>
    <row r="134346" ht="14.5" customHeight="1" x14ac:dyDescent="0.4"/>
    <row r="134347" ht="14.5" customHeight="1" x14ac:dyDescent="0.4"/>
    <row r="134348" ht="14.5" customHeight="1" x14ac:dyDescent="0.4"/>
    <row r="134816" ht="14.5" customHeight="1" x14ac:dyDescent="0.4"/>
    <row r="134817" ht="14.5" customHeight="1" x14ac:dyDescent="0.4"/>
    <row r="134818" ht="14.5" customHeight="1" x14ac:dyDescent="0.4"/>
    <row r="135286" ht="14.5" customHeight="1" x14ac:dyDescent="0.4"/>
    <row r="135287" ht="14.5" customHeight="1" x14ac:dyDescent="0.4"/>
    <row r="135288" ht="14.5" customHeight="1" x14ac:dyDescent="0.4"/>
    <row r="135756" ht="14.5" customHeight="1" x14ac:dyDescent="0.4"/>
    <row r="135757" ht="14.5" customHeight="1" x14ac:dyDescent="0.4"/>
    <row r="135758" ht="14.5" customHeight="1" x14ac:dyDescent="0.4"/>
    <row r="136226" ht="14.5" customHeight="1" x14ac:dyDescent="0.4"/>
    <row r="136227" ht="14.5" customHeight="1" x14ac:dyDescent="0.4"/>
    <row r="136228" ht="14.5" customHeight="1" x14ac:dyDescent="0.4"/>
    <row r="136696" ht="14.5" customHeight="1" x14ac:dyDescent="0.4"/>
    <row r="136697" ht="14.5" customHeight="1" x14ac:dyDescent="0.4"/>
    <row r="136698" ht="14.5" customHeight="1" x14ac:dyDescent="0.4"/>
    <row r="137166" ht="14.5" customHeight="1" x14ac:dyDescent="0.4"/>
    <row r="137167" ht="14.5" customHeight="1" x14ac:dyDescent="0.4"/>
    <row r="137168" ht="14.5" customHeight="1" x14ac:dyDescent="0.4"/>
    <row r="137636" ht="14.5" customHeight="1" x14ac:dyDescent="0.4"/>
    <row r="137637" ht="14.5" customHeight="1" x14ac:dyDescent="0.4"/>
    <row r="137638" ht="14.5" customHeight="1" x14ac:dyDescent="0.4"/>
    <row r="138106" ht="14.5" customHeight="1" x14ac:dyDescent="0.4"/>
    <row r="138107" ht="14.5" customHeight="1" x14ac:dyDescent="0.4"/>
    <row r="138108" ht="14.5" customHeight="1" x14ac:dyDescent="0.4"/>
    <row r="138576" ht="14.5" customHeight="1" x14ac:dyDescent="0.4"/>
    <row r="138577" ht="14.5" customHeight="1" x14ac:dyDescent="0.4"/>
    <row r="138578" ht="14.5" customHeight="1" x14ac:dyDescent="0.4"/>
    <row r="139046" ht="14.5" customHeight="1" x14ac:dyDescent="0.4"/>
    <row r="139047" ht="14.5" customHeight="1" x14ac:dyDescent="0.4"/>
    <row r="139048" ht="14.5" customHeight="1" x14ac:dyDescent="0.4"/>
    <row r="139516" ht="14.5" customHeight="1" x14ac:dyDescent="0.4"/>
    <row r="139517" ht="14.5" customHeight="1" x14ac:dyDescent="0.4"/>
    <row r="139518" ht="14.5" customHeight="1" x14ac:dyDescent="0.4"/>
    <row r="139986" ht="14.5" customHeight="1" x14ac:dyDescent="0.4"/>
    <row r="139987" ht="14.5" customHeight="1" x14ac:dyDescent="0.4"/>
    <row r="139988" ht="14.5" customHeight="1" x14ac:dyDescent="0.4"/>
    <row r="140456" ht="14.5" customHeight="1" x14ac:dyDescent="0.4"/>
    <row r="140457" ht="14.5" customHeight="1" x14ac:dyDescent="0.4"/>
    <row r="140458" ht="14.5" customHeight="1" x14ac:dyDescent="0.4"/>
    <row r="140926" ht="14.5" customHeight="1" x14ac:dyDescent="0.4"/>
    <row r="140927" ht="14.5" customHeight="1" x14ac:dyDescent="0.4"/>
    <row r="140928" ht="14.5" customHeight="1" x14ac:dyDescent="0.4"/>
    <row r="141396" ht="14.5" customHeight="1" x14ac:dyDescent="0.4"/>
    <row r="141397" ht="14.5" customHeight="1" x14ac:dyDescent="0.4"/>
    <row r="141398" ht="14.5" customHeight="1" x14ac:dyDescent="0.4"/>
    <row r="141866" ht="14.5" customHeight="1" x14ac:dyDescent="0.4"/>
    <row r="141867" ht="14.5" customHeight="1" x14ac:dyDescent="0.4"/>
    <row r="141868" ht="14.5" customHeight="1" x14ac:dyDescent="0.4"/>
    <row r="142336" ht="14.5" customHeight="1" x14ac:dyDescent="0.4"/>
    <row r="142337" ht="14.5" customHeight="1" x14ac:dyDescent="0.4"/>
    <row r="142338" ht="14.5" customHeight="1" x14ac:dyDescent="0.4"/>
    <row r="142806" ht="14.5" customHeight="1" x14ac:dyDescent="0.4"/>
    <row r="142807" ht="14.5" customHeight="1" x14ac:dyDescent="0.4"/>
    <row r="142808" ht="14.5" customHeight="1" x14ac:dyDescent="0.4"/>
    <row r="143276" ht="14.5" customHeight="1" x14ac:dyDescent="0.4"/>
    <row r="143277" ht="14.5" customHeight="1" x14ac:dyDescent="0.4"/>
    <row r="143278" ht="14.5" customHeight="1" x14ac:dyDescent="0.4"/>
    <row r="143746" ht="14.5" customHeight="1" x14ac:dyDescent="0.4"/>
    <row r="143747" ht="14.5" customHeight="1" x14ac:dyDescent="0.4"/>
    <row r="143748" ht="14.5" customHeight="1" x14ac:dyDescent="0.4"/>
    <row r="144216" ht="14.5" customHeight="1" x14ac:dyDescent="0.4"/>
    <row r="144217" ht="14.5" customHeight="1" x14ac:dyDescent="0.4"/>
    <row r="144218" ht="14.5" customHeight="1" x14ac:dyDescent="0.4"/>
    <row r="144686" ht="14.5" customHeight="1" x14ac:dyDescent="0.4"/>
    <row r="144687" ht="14.5" customHeight="1" x14ac:dyDescent="0.4"/>
    <row r="144688" ht="14.5" customHeight="1" x14ac:dyDescent="0.4"/>
    <row r="145156" ht="14.5" customHeight="1" x14ac:dyDescent="0.4"/>
    <row r="145157" ht="14.5" customHeight="1" x14ac:dyDescent="0.4"/>
    <row r="145158" ht="14.5" customHeight="1" x14ac:dyDescent="0.4"/>
    <row r="145626" ht="14.5" customHeight="1" x14ac:dyDescent="0.4"/>
    <row r="145627" ht="14.5" customHeight="1" x14ac:dyDescent="0.4"/>
    <row r="145628" ht="14.5" customHeight="1" x14ac:dyDescent="0.4"/>
    <row r="146096" ht="14.5" customHeight="1" x14ac:dyDescent="0.4"/>
    <row r="146097" ht="14.5" customHeight="1" x14ac:dyDescent="0.4"/>
    <row r="146098" ht="14.5" customHeight="1" x14ac:dyDescent="0.4"/>
    <row r="146566" ht="14.5" customHeight="1" x14ac:dyDescent="0.4"/>
    <row r="146567" ht="14.5" customHeight="1" x14ac:dyDescent="0.4"/>
    <row r="146568" ht="14.5" customHeight="1" x14ac:dyDescent="0.4"/>
    <row r="147036" ht="14.5" customHeight="1" x14ac:dyDescent="0.4"/>
    <row r="147037" ht="14.5" customHeight="1" x14ac:dyDescent="0.4"/>
    <row r="147038" ht="14.5" customHeight="1" x14ac:dyDescent="0.4"/>
    <row r="147506" ht="14.5" customHeight="1" x14ac:dyDescent="0.4"/>
    <row r="147507" ht="14.5" customHeight="1" x14ac:dyDescent="0.4"/>
    <row r="147508" ht="14.5" customHeight="1" x14ac:dyDescent="0.4"/>
    <row r="147976" ht="14.5" customHeight="1" x14ac:dyDescent="0.4"/>
    <row r="147977" ht="14.5" customHeight="1" x14ac:dyDescent="0.4"/>
    <row r="147978" ht="14.5" customHeight="1" x14ac:dyDescent="0.4"/>
    <row r="148446" ht="14.5" customHeight="1" x14ac:dyDescent="0.4"/>
    <row r="148447" ht="14.5" customHeight="1" x14ac:dyDescent="0.4"/>
    <row r="148448" ht="14.5" customHeight="1" x14ac:dyDescent="0.4"/>
    <row r="148916" ht="14.5" customHeight="1" x14ac:dyDescent="0.4"/>
    <row r="148917" ht="14.5" customHeight="1" x14ac:dyDescent="0.4"/>
    <row r="148918" ht="14.5" customHeight="1" x14ac:dyDescent="0.4"/>
    <row r="149386" ht="14.5" customHeight="1" x14ac:dyDescent="0.4"/>
    <row r="149387" ht="14.5" customHeight="1" x14ac:dyDescent="0.4"/>
    <row r="149388" ht="14.5" customHeight="1" x14ac:dyDescent="0.4"/>
    <row r="149856" ht="14.5" customHeight="1" x14ac:dyDescent="0.4"/>
    <row r="149857" ht="14.5" customHeight="1" x14ac:dyDescent="0.4"/>
    <row r="149858" ht="14.5" customHeight="1" x14ac:dyDescent="0.4"/>
    <row r="150326" ht="14.5" customHeight="1" x14ac:dyDescent="0.4"/>
    <row r="150327" ht="14.5" customHeight="1" x14ac:dyDescent="0.4"/>
    <row r="150328" ht="14.5" customHeight="1" x14ac:dyDescent="0.4"/>
    <row r="150796" ht="14.5" customHeight="1" x14ac:dyDescent="0.4"/>
    <row r="150797" ht="14.5" customHeight="1" x14ac:dyDescent="0.4"/>
    <row r="150798" ht="14.5" customHeight="1" x14ac:dyDescent="0.4"/>
    <row r="151266" ht="14.5" customHeight="1" x14ac:dyDescent="0.4"/>
    <row r="151267" ht="14.5" customHeight="1" x14ac:dyDescent="0.4"/>
    <row r="151268" ht="14.5" customHeight="1" x14ac:dyDescent="0.4"/>
    <row r="151736" ht="14.5" customHeight="1" x14ac:dyDescent="0.4"/>
    <row r="151737" ht="14.5" customHeight="1" x14ac:dyDescent="0.4"/>
    <row r="151738" ht="14.5" customHeight="1" x14ac:dyDescent="0.4"/>
    <row r="152206" ht="14.5" customHeight="1" x14ac:dyDescent="0.4"/>
    <row r="152207" ht="14.5" customHeight="1" x14ac:dyDescent="0.4"/>
    <row r="152208" ht="14.5" customHeight="1" x14ac:dyDescent="0.4"/>
    <row r="152676" ht="14.5" customHeight="1" x14ac:dyDescent="0.4"/>
    <row r="152677" ht="14.5" customHeight="1" x14ac:dyDescent="0.4"/>
    <row r="152678" ht="14.5" customHeight="1" x14ac:dyDescent="0.4"/>
    <row r="153146" ht="14.5" customHeight="1" x14ac:dyDescent="0.4"/>
    <row r="153147" ht="14.5" customHeight="1" x14ac:dyDescent="0.4"/>
    <row r="153148" ht="14.5" customHeight="1" x14ac:dyDescent="0.4"/>
    <row r="153616" ht="14.5" customHeight="1" x14ac:dyDescent="0.4"/>
    <row r="153617" ht="14.5" customHeight="1" x14ac:dyDescent="0.4"/>
    <row r="153618" ht="14.5" customHeight="1" x14ac:dyDescent="0.4"/>
    <row r="154086" ht="14.5" customHeight="1" x14ac:dyDescent="0.4"/>
    <row r="154087" ht="14.5" customHeight="1" x14ac:dyDescent="0.4"/>
    <row r="154088" ht="14.5" customHeight="1" x14ac:dyDescent="0.4"/>
    <row r="154556" ht="14.5" customHeight="1" x14ac:dyDescent="0.4"/>
    <row r="154557" ht="14.5" customHeight="1" x14ac:dyDescent="0.4"/>
    <row r="154558" ht="14.5" customHeight="1" x14ac:dyDescent="0.4"/>
    <row r="155026" ht="14.5" customHeight="1" x14ac:dyDescent="0.4"/>
    <row r="155027" ht="14.5" customHeight="1" x14ac:dyDescent="0.4"/>
    <row r="155028" ht="14.5" customHeight="1" x14ac:dyDescent="0.4"/>
    <row r="155496" ht="14.5" customHeight="1" x14ac:dyDescent="0.4"/>
    <row r="155497" ht="14.5" customHeight="1" x14ac:dyDescent="0.4"/>
    <row r="155498" ht="14.5" customHeight="1" x14ac:dyDescent="0.4"/>
    <row r="155966" ht="14.5" customHeight="1" x14ac:dyDescent="0.4"/>
    <row r="155967" ht="14.5" customHeight="1" x14ac:dyDescent="0.4"/>
    <row r="155968" ht="14.5" customHeight="1" x14ac:dyDescent="0.4"/>
    <row r="156436" ht="14.5" customHeight="1" x14ac:dyDescent="0.4"/>
    <row r="156437" ht="14.5" customHeight="1" x14ac:dyDescent="0.4"/>
    <row r="156438" ht="14.5" customHeight="1" x14ac:dyDescent="0.4"/>
    <row r="156906" ht="14.5" customHeight="1" x14ac:dyDescent="0.4"/>
    <row r="156907" ht="14.5" customHeight="1" x14ac:dyDescent="0.4"/>
    <row r="156908" ht="14.5" customHeight="1" x14ac:dyDescent="0.4"/>
    <row r="157376" ht="14.5" customHeight="1" x14ac:dyDescent="0.4"/>
    <row r="157377" ht="14.5" customHeight="1" x14ac:dyDescent="0.4"/>
    <row r="157378" ht="14.5" customHeight="1" x14ac:dyDescent="0.4"/>
    <row r="157846" ht="14.5" customHeight="1" x14ac:dyDescent="0.4"/>
    <row r="157847" ht="14.5" customHeight="1" x14ac:dyDescent="0.4"/>
    <row r="157848" ht="14.5" customHeight="1" x14ac:dyDescent="0.4"/>
    <row r="158316" ht="14.5" customHeight="1" x14ac:dyDescent="0.4"/>
    <row r="158317" ht="14.5" customHeight="1" x14ac:dyDescent="0.4"/>
    <row r="158318" ht="14.5" customHeight="1" x14ac:dyDescent="0.4"/>
    <row r="158786" ht="14.5" customHeight="1" x14ac:dyDescent="0.4"/>
    <row r="158787" ht="14.5" customHeight="1" x14ac:dyDescent="0.4"/>
    <row r="158788" ht="14.5" customHeight="1" x14ac:dyDescent="0.4"/>
    <row r="159256" ht="14.5" customHeight="1" x14ac:dyDescent="0.4"/>
    <row r="159257" ht="14.5" customHeight="1" x14ac:dyDescent="0.4"/>
    <row r="159258" ht="14.5" customHeight="1" x14ac:dyDescent="0.4"/>
    <row r="159726" ht="14.5" customHeight="1" x14ac:dyDescent="0.4"/>
    <row r="159727" ht="14.5" customHeight="1" x14ac:dyDescent="0.4"/>
    <row r="159728" ht="14.5" customHeight="1" x14ac:dyDescent="0.4"/>
    <row r="160196" ht="14.5" customHeight="1" x14ac:dyDescent="0.4"/>
    <row r="160197" ht="14.5" customHeight="1" x14ac:dyDescent="0.4"/>
    <row r="160198" ht="14.5" customHeight="1" x14ac:dyDescent="0.4"/>
    <row r="160666" ht="14.5" customHeight="1" x14ac:dyDescent="0.4"/>
    <row r="160667" ht="14.5" customHeight="1" x14ac:dyDescent="0.4"/>
    <row r="160668" ht="14.5" customHeight="1" x14ac:dyDescent="0.4"/>
    <row r="161136" ht="14.5" customHeight="1" x14ac:dyDescent="0.4"/>
    <row r="161137" ht="14.5" customHeight="1" x14ac:dyDescent="0.4"/>
    <row r="161138" ht="14.5" customHeight="1" x14ac:dyDescent="0.4"/>
    <row r="161606" ht="14.5" customHeight="1" x14ac:dyDescent="0.4"/>
    <row r="161607" ht="14.5" customHeight="1" x14ac:dyDescent="0.4"/>
    <row r="161608" ht="14.5" customHeight="1" x14ac:dyDescent="0.4"/>
    <row r="162076" ht="14.5" customHeight="1" x14ac:dyDescent="0.4"/>
    <row r="162077" ht="14.5" customHeight="1" x14ac:dyDescent="0.4"/>
    <row r="162078" ht="14.5" customHeight="1" x14ac:dyDescent="0.4"/>
    <row r="162546" ht="14.5" customHeight="1" x14ac:dyDescent="0.4"/>
    <row r="162547" ht="14.5" customHeight="1" x14ac:dyDescent="0.4"/>
    <row r="162548" ht="14.5" customHeight="1" x14ac:dyDescent="0.4"/>
    <row r="163016" ht="14.5" customHeight="1" x14ac:dyDescent="0.4"/>
    <row r="163017" ht="14.5" customHeight="1" x14ac:dyDescent="0.4"/>
    <row r="163018" ht="14.5" customHeight="1" x14ac:dyDescent="0.4"/>
    <row r="163486" ht="14.5" customHeight="1" x14ac:dyDescent="0.4"/>
    <row r="163487" ht="14.5" customHeight="1" x14ac:dyDescent="0.4"/>
    <row r="163488" ht="14.5" customHeight="1" x14ac:dyDescent="0.4"/>
    <row r="163956" ht="14.5" customHeight="1" x14ac:dyDescent="0.4"/>
    <row r="163957" ht="14.5" customHeight="1" x14ac:dyDescent="0.4"/>
    <row r="163958" ht="14.5" customHeight="1" x14ac:dyDescent="0.4"/>
    <row r="164426" ht="14.5" customHeight="1" x14ac:dyDescent="0.4"/>
    <row r="164427" ht="14.5" customHeight="1" x14ac:dyDescent="0.4"/>
    <row r="164428" ht="14.5" customHeight="1" x14ac:dyDescent="0.4"/>
    <row r="164896" ht="14.5" customHeight="1" x14ac:dyDescent="0.4"/>
    <row r="164897" ht="14.5" customHeight="1" x14ac:dyDescent="0.4"/>
    <row r="164898" ht="14.5" customHeight="1" x14ac:dyDescent="0.4"/>
    <row r="165366" ht="14.5" customHeight="1" x14ac:dyDescent="0.4"/>
    <row r="165367" ht="14.5" customHeight="1" x14ac:dyDescent="0.4"/>
    <row r="165368" ht="14.5" customHeight="1" x14ac:dyDescent="0.4"/>
    <row r="165836" ht="14.5" customHeight="1" x14ac:dyDescent="0.4"/>
    <row r="165837" ht="14.5" customHeight="1" x14ac:dyDescent="0.4"/>
    <row r="165838" ht="14.5" customHeight="1" x14ac:dyDescent="0.4"/>
    <row r="166306" ht="14.5" customHeight="1" x14ac:dyDescent="0.4"/>
    <row r="166307" ht="14.5" customHeight="1" x14ac:dyDescent="0.4"/>
    <row r="166308" ht="14.5" customHeight="1" x14ac:dyDescent="0.4"/>
    <row r="166776" ht="14.5" customHeight="1" x14ac:dyDescent="0.4"/>
    <row r="166777" ht="14.5" customHeight="1" x14ac:dyDescent="0.4"/>
    <row r="166778" ht="14.5" customHeight="1" x14ac:dyDescent="0.4"/>
    <row r="167246" ht="14.5" customHeight="1" x14ac:dyDescent="0.4"/>
    <row r="167247" ht="14.5" customHeight="1" x14ac:dyDescent="0.4"/>
    <row r="167248" ht="14.5" customHeight="1" x14ac:dyDescent="0.4"/>
    <row r="167716" ht="14.5" customHeight="1" x14ac:dyDescent="0.4"/>
    <row r="167717" ht="14.5" customHeight="1" x14ac:dyDescent="0.4"/>
    <row r="167718" ht="14.5" customHeight="1" x14ac:dyDescent="0.4"/>
    <row r="168186" ht="14.5" customHeight="1" x14ac:dyDescent="0.4"/>
    <row r="168187" ht="14.5" customHeight="1" x14ac:dyDescent="0.4"/>
    <row r="168188" ht="14.5" customHeight="1" x14ac:dyDescent="0.4"/>
    <row r="168656" ht="14.5" customHeight="1" x14ac:dyDescent="0.4"/>
    <row r="168657" ht="14.5" customHeight="1" x14ac:dyDescent="0.4"/>
    <row r="168658" ht="14.5" customHeight="1" x14ac:dyDescent="0.4"/>
    <row r="169126" ht="14.5" customHeight="1" x14ac:dyDescent="0.4"/>
    <row r="169127" ht="14.5" customHeight="1" x14ac:dyDescent="0.4"/>
    <row r="169128" ht="14.5" customHeight="1" x14ac:dyDescent="0.4"/>
    <row r="169596" ht="14.5" customHeight="1" x14ac:dyDescent="0.4"/>
    <row r="169597" ht="14.5" customHeight="1" x14ac:dyDescent="0.4"/>
    <row r="169598" ht="14.5" customHeight="1" x14ac:dyDescent="0.4"/>
    <row r="170066" ht="14.5" customHeight="1" x14ac:dyDescent="0.4"/>
    <row r="170067" ht="14.5" customHeight="1" x14ac:dyDescent="0.4"/>
    <row r="170068" ht="14.5" customHeight="1" x14ac:dyDescent="0.4"/>
    <row r="170536" ht="14.5" customHeight="1" x14ac:dyDescent="0.4"/>
    <row r="170537" ht="14.5" customHeight="1" x14ac:dyDescent="0.4"/>
    <row r="170538" ht="14.5" customHeight="1" x14ac:dyDescent="0.4"/>
    <row r="171006" ht="14.5" customHeight="1" x14ac:dyDescent="0.4"/>
    <row r="171007" ht="14.5" customHeight="1" x14ac:dyDescent="0.4"/>
    <row r="171008" ht="14.5" customHeight="1" x14ac:dyDescent="0.4"/>
    <row r="171476" ht="14.5" customHeight="1" x14ac:dyDescent="0.4"/>
    <row r="171477" ht="14.5" customHeight="1" x14ac:dyDescent="0.4"/>
    <row r="171478" ht="14.5" customHeight="1" x14ac:dyDescent="0.4"/>
    <row r="171946" ht="14.5" customHeight="1" x14ac:dyDescent="0.4"/>
    <row r="171947" ht="14.5" customHeight="1" x14ac:dyDescent="0.4"/>
    <row r="171948" ht="14.5" customHeight="1" x14ac:dyDescent="0.4"/>
    <row r="172416" ht="14.5" customHeight="1" x14ac:dyDescent="0.4"/>
    <row r="172417" ht="14.5" customHeight="1" x14ac:dyDescent="0.4"/>
    <row r="172418" ht="14.5" customHeight="1" x14ac:dyDescent="0.4"/>
    <row r="172886" ht="14.5" customHeight="1" x14ac:dyDescent="0.4"/>
    <row r="172887" ht="14.5" customHeight="1" x14ac:dyDescent="0.4"/>
    <row r="172888" ht="14.5" customHeight="1" x14ac:dyDescent="0.4"/>
    <row r="173356" ht="14.5" customHeight="1" x14ac:dyDescent="0.4"/>
    <row r="173357" ht="14.5" customHeight="1" x14ac:dyDescent="0.4"/>
    <row r="173358" ht="14.5" customHeight="1" x14ac:dyDescent="0.4"/>
    <row r="173826" ht="14.5" customHeight="1" x14ac:dyDescent="0.4"/>
    <row r="173827" ht="14.5" customHeight="1" x14ac:dyDescent="0.4"/>
    <row r="173828" ht="14.5" customHeight="1" x14ac:dyDescent="0.4"/>
    <row r="174296" ht="14.5" customHeight="1" x14ac:dyDescent="0.4"/>
    <row r="174297" ht="14.5" customHeight="1" x14ac:dyDescent="0.4"/>
    <row r="174298" ht="14.5" customHeight="1" x14ac:dyDescent="0.4"/>
    <row r="174766" ht="14.5" customHeight="1" x14ac:dyDescent="0.4"/>
    <row r="174767" ht="14.5" customHeight="1" x14ac:dyDescent="0.4"/>
    <row r="174768" ht="14.5" customHeight="1" x14ac:dyDescent="0.4"/>
    <row r="175236" ht="14.5" customHeight="1" x14ac:dyDescent="0.4"/>
    <row r="175237" ht="14.5" customHeight="1" x14ac:dyDescent="0.4"/>
    <row r="175238" ht="14.5" customHeight="1" x14ac:dyDescent="0.4"/>
    <row r="175706" ht="14.5" customHeight="1" x14ac:dyDescent="0.4"/>
    <row r="175707" ht="14.5" customHeight="1" x14ac:dyDescent="0.4"/>
    <row r="175708" ht="14.5" customHeight="1" x14ac:dyDescent="0.4"/>
    <row r="176176" ht="14.5" customHeight="1" x14ac:dyDescent="0.4"/>
    <row r="176177" ht="14.5" customHeight="1" x14ac:dyDescent="0.4"/>
    <row r="176178" ht="14.5" customHeight="1" x14ac:dyDescent="0.4"/>
    <row r="176646" ht="14.5" customHeight="1" x14ac:dyDescent="0.4"/>
    <row r="176647" ht="14.5" customHeight="1" x14ac:dyDescent="0.4"/>
    <row r="176648" ht="14.5" customHeight="1" x14ac:dyDescent="0.4"/>
    <row r="177116" ht="14.5" customHeight="1" x14ac:dyDescent="0.4"/>
    <row r="177117" ht="14.5" customHeight="1" x14ac:dyDescent="0.4"/>
    <row r="177118" ht="14.5" customHeight="1" x14ac:dyDescent="0.4"/>
    <row r="177586" ht="14.5" customHeight="1" x14ac:dyDescent="0.4"/>
    <row r="177587" ht="14.5" customHeight="1" x14ac:dyDescent="0.4"/>
    <row r="177588" ht="14.5" customHeight="1" x14ac:dyDescent="0.4"/>
    <row r="178056" ht="14.5" customHeight="1" x14ac:dyDescent="0.4"/>
    <row r="178057" ht="14.5" customHeight="1" x14ac:dyDescent="0.4"/>
    <row r="178058" ht="14.5" customHeight="1" x14ac:dyDescent="0.4"/>
    <row r="178526" ht="14.5" customHeight="1" x14ac:dyDescent="0.4"/>
    <row r="178527" ht="14.5" customHeight="1" x14ac:dyDescent="0.4"/>
    <row r="178528" ht="14.5" customHeight="1" x14ac:dyDescent="0.4"/>
    <row r="178996" ht="14.5" customHeight="1" x14ac:dyDescent="0.4"/>
    <row r="178997" ht="14.5" customHeight="1" x14ac:dyDescent="0.4"/>
    <row r="178998" ht="14.5" customHeight="1" x14ac:dyDescent="0.4"/>
    <row r="179466" ht="14.5" customHeight="1" x14ac:dyDescent="0.4"/>
    <row r="179467" ht="14.5" customHeight="1" x14ac:dyDescent="0.4"/>
    <row r="179468" ht="14.5" customHeight="1" x14ac:dyDescent="0.4"/>
    <row r="179936" ht="14.5" customHeight="1" x14ac:dyDescent="0.4"/>
    <row r="179937" ht="14.5" customHeight="1" x14ac:dyDescent="0.4"/>
    <row r="179938" ht="14.5" customHeight="1" x14ac:dyDescent="0.4"/>
    <row r="180406" ht="14.5" customHeight="1" x14ac:dyDescent="0.4"/>
    <row r="180407" ht="14.5" customHeight="1" x14ac:dyDescent="0.4"/>
    <row r="180408" ht="14.5" customHeight="1" x14ac:dyDescent="0.4"/>
    <row r="180876" ht="14.5" customHeight="1" x14ac:dyDescent="0.4"/>
    <row r="180877" ht="14.5" customHeight="1" x14ac:dyDescent="0.4"/>
    <row r="180878" ht="14.5" customHeight="1" x14ac:dyDescent="0.4"/>
    <row r="181346" ht="14.5" customHeight="1" x14ac:dyDescent="0.4"/>
    <row r="181347" ht="14.5" customHeight="1" x14ac:dyDescent="0.4"/>
    <row r="181348" ht="14.5" customHeight="1" x14ac:dyDescent="0.4"/>
    <row r="181816" ht="14.5" customHeight="1" x14ac:dyDescent="0.4"/>
    <row r="181817" ht="14.5" customHeight="1" x14ac:dyDescent="0.4"/>
    <row r="181818" ht="14.5" customHeight="1" x14ac:dyDescent="0.4"/>
    <row r="182286" ht="14.5" customHeight="1" x14ac:dyDescent="0.4"/>
    <row r="182287" ht="14.5" customHeight="1" x14ac:dyDescent="0.4"/>
    <row r="182288" ht="14.5" customHeight="1" x14ac:dyDescent="0.4"/>
    <row r="182756" ht="14.5" customHeight="1" x14ac:dyDescent="0.4"/>
    <row r="182757" ht="14.5" customHeight="1" x14ac:dyDescent="0.4"/>
    <row r="182758" ht="14.5" customHeight="1" x14ac:dyDescent="0.4"/>
    <row r="183226" ht="14.5" customHeight="1" x14ac:dyDescent="0.4"/>
    <row r="183227" ht="14.5" customHeight="1" x14ac:dyDescent="0.4"/>
    <row r="183228" ht="14.5" customHeight="1" x14ac:dyDescent="0.4"/>
    <row r="183696" ht="14.5" customHeight="1" x14ac:dyDescent="0.4"/>
    <row r="183697" ht="14.5" customHeight="1" x14ac:dyDescent="0.4"/>
    <row r="183698" ht="14.5" customHeight="1" x14ac:dyDescent="0.4"/>
    <row r="184166" ht="14.5" customHeight="1" x14ac:dyDescent="0.4"/>
    <row r="184167" ht="14.5" customHeight="1" x14ac:dyDescent="0.4"/>
    <row r="184168" ht="14.5" customHeight="1" x14ac:dyDescent="0.4"/>
    <row r="184636" ht="14.5" customHeight="1" x14ac:dyDescent="0.4"/>
    <row r="184637" ht="14.5" customHeight="1" x14ac:dyDescent="0.4"/>
    <row r="184638" ht="14.5" customHeight="1" x14ac:dyDescent="0.4"/>
    <row r="185106" ht="14.5" customHeight="1" x14ac:dyDescent="0.4"/>
    <row r="185107" ht="14.5" customHeight="1" x14ac:dyDescent="0.4"/>
    <row r="185108" ht="14.5" customHeight="1" x14ac:dyDescent="0.4"/>
    <row r="185576" ht="14.5" customHeight="1" x14ac:dyDescent="0.4"/>
    <row r="185577" ht="14.5" customHeight="1" x14ac:dyDescent="0.4"/>
    <row r="185578" ht="14.5" customHeight="1" x14ac:dyDescent="0.4"/>
    <row r="186046" ht="14.5" customHeight="1" x14ac:dyDescent="0.4"/>
    <row r="186047" ht="14.5" customHeight="1" x14ac:dyDescent="0.4"/>
    <row r="186048" ht="14.5" customHeight="1" x14ac:dyDescent="0.4"/>
    <row r="186516" ht="14.5" customHeight="1" x14ac:dyDescent="0.4"/>
    <row r="186517" ht="14.5" customHeight="1" x14ac:dyDescent="0.4"/>
    <row r="186518" ht="14.5" customHeight="1" x14ac:dyDescent="0.4"/>
    <row r="186986" ht="14.5" customHeight="1" x14ac:dyDescent="0.4"/>
    <row r="186987" ht="14.5" customHeight="1" x14ac:dyDescent="0.4"/>
    <row r="186988" ht="14.5" customHeight="1" x14ac:dyDescent="0.4"/>
    <row r="187456" ht="14.5" customHeight="1" x14ac:dyDescent="0.4"/>
    <row r="187457" ht="14.5" customHeight="1" x14ac:dyDescent="0.4"/>
    <row r="187458" ht="14.5" customHeight="1" x14ac:dyDescent="0.4"/>
    <row r="187926" ht="14.5" customHeight="1" x14ac:dyDescent="0.4"/>
    <row r="187927" ht="14.5" customHeight="1" x14ac:dyDescent="0.4"/>
    <row r="187928" ht="14.5" customHeight="1" x14ac:dyDescent="0.4"/>
    <row r="188396" ht="14.5" customHeight="1" x14ac:dyDescent="0.4"/>
    <row r="188397" ht="14.5" customHeight="1" x14ac:dyDescent="0.4"/>
    <row r="188398" ht="14.5" customHeight="1" x14ac:dyDescent="0.4"/>
    <row r="188866" ht="14.5" customHeight="1" x14ac:dyDescent="0.4"/>
    <row r="188867" ht="14.5" customHeight="1" x14ac:dyDescent="0.4"/>
    <row r="188868" ht="14.5" customHeight="1" x14ac:dyDescent="0.4"/>
    <row r="189336" ht="14.5" customHeight="1" x14ac:dyDescent="0.4"/>
    <row r="189337" ht="14.5" customHeight="1" x14ac:dyDescent="0.4"/>
    <row r="189338" ht="14.5" customHeight="1" x14ac:dyDescent="0.4"/>
    <row r="189806" ht="14.5" customHeight="1" x14ac:dyDescent="0.4"/>
    <row r="189807" ht="14.5" customHeight="1" x14ac:dyDescent="0.4"/>
    <row r="189808" ht="14.5" customHeight="1" x14ac:dyDescent="0.4"/>
    <row r="190276" ht="14.5" customHeight="1" x14ac:dyDescent="0.4"/>
    <row r="190277" ht="14.5" customHeight="1" x14ac:dyDescent="0.4"/>
    <row r="190278" ht="14.5" customHeight="1" x14ac:dyDescent="0.4"/>
    <row r="190746" ht="14.5" customHeight="1" x14ac:dyDescent="0.4"/>
    <row r="190747" ht="14.5" customHeight="1" x14ac:dyDescent="0.4"/>
    <row r="190748" ht="14.5" customHeight="1" x14ac:dyDescent="0.4"/>
    <row r="191216" ht="14.5" customHeight="1" x14ac:dyDescent="0.4"/>
    <row r="191217" ht="14.5" customHeight="1" x14ac:dyDescent="0.4"/>
    <row r="191218" ht="14.5" customHeight="1" x14ac:dyDescent="0.4"/>
    <row r="191686" ht="14.5" customHeight="1" x14ac:dyDescent="0.4"/>
    <row r="191687" ht="14.5" customHeight="1" x14ac:dyDescent="0.4"/>
    <row r="191688" ht="14.5" customHeight="1" x14ac:dyDescent="0.4"/>
    <row r="192156" ht="14.5" customHeight="1" x14ac:dyDescent="0.4"/>
    <row r="192157" ht="14.5" customHeight="1" x14ac:dyDescent="0.4"/>
    <row r="192158" ht="14.5" customHeight="1" x14ac:dyDescent="0.4"/>
    <row r="192626" ht="14.5" customHeight="1" x14ac:dyDescent="0.4"/>
    <row r="192627" ht="14.5" customHeight="1" x14ac:dyDescent="0.4"/>
    <row r="192628" ht="14.5" customHeight="1" x14ac:dyDescent="0.4"/>
    <row r="193096" ht="14.5" customHeight="1" x14ac:dyDescent="0.4"/>
    <row r="193097" ht="14.5" customHeight="1" x14ac:dyDescent="0.4"/>
    <row r="193098" ht="14.5" customHeight="1" x14ac:dyDescent="0.4"/>
    <row r="193566" ht="14.5" customHeight="1" x14ac:dyDescent="0.4"/>
    <row r="193567" ht="14.5" customHeight="1" x14ac:dyDescent="0.4"/>
    <row r="193568" ht="14.5" customHeight="1" x14ac:dyDescent="0.4"/>
    <row r="194036" ht="14.5" customHeight="1" x14ac:dyDescent="0.4"/>
    <row r="194037" ht="14.5" customHeight="1" x14ac:dyDescent="0.4"/>
    <row r="194038" ht="14.5" customHeight="1" x14ac:dyDescent="0.4"/>
    <row r="194506" ht="14.5" customHeight="1" x14ac:dyDescent="0.4"/>
    <row r="194507" ht="14.5" customHeight="1" x14ac:dyDescent="0.4"/>
    <row r="194508" ht="14.5" customHeight="1" x14ac:dyDescent="0.4"/>
    <row r="194976" ht="14.5" customHeight="1" x14ac:dyDescent="0.4"/>
    <row r="194977" ht="14.5" customHeight="1" x14ac:dyDescent="0.4"/>
    <row r="194978" ht="14.5" customHeight="1" x14ac:dyDescent="0.4"/>
    <row r="195446" ht="14.5" customHeight="1" x14ac:dyDescent="0.4"/>
    <row r="195447" ht="14.5" customHeight="1" x14ac:dyDescent="0.4"/>
    <row r="195448" ht="14.5" customHeight="1" x14ac:dyDescent="0.4"/>
    <row r="195916" ht="14.5" customHeight="1" x14ac:dyDescent="0.4"/>
    <row r="195917" ht="14.5" customHeight="1" x14ac:dyDescent="0.4"/>
    <row r="195918" ht="14.5" customHeight="1" x14ac:dyDescent="0.4"/>
    <row r="196386" ht="14.5" customHeight="1" x14ac:dyDescent="0.4"/>
    <row r="196387" ht="14.5" customHeight="1" x14ac:dyDescent="0.4"/>
    <row r="196388" ht="14.5" customHeight="1" x14ac:dyDescent="0.4"/>
    <row r="196856" ht="14.5" customHeight="1" x14ac:dyDescent="0.4"/>
    <row r="196857" ht="14.5" customHeight="1" x14ac:dyDescent="0.4"/>
    <row r="196858" ht="14.5" customHeight="1" x14ac:dyDescent="0.4"/>
    <row r="197326" ht="14.5" customHeight="1" x14ac:dyDescent="0.4"/>
    <row r="197327" ht="14.5" customHeight="1" x14ac:dyDescent="0.4"/>
    <row r="197328" ht="14.5" customHeight="1" x14ac:dyDescent="0.4"/>
    <row r="197796" ht="14.5" customHeight="1" x14ac:dyDescent="0.4"/>
    <row r="197797" ht="14.5" customHeight="1" x14ac:dyDescent="0.4"/>
    <row r="197798" ht="14.5" customHeight="1" x14ac:dyDescent="0.4"/>
    <row r="198266" ht="14.5" customHeight="1" x14ac:dyDescent="0.4"/>
    <row r="198267" ht="14.5" customHeight="1" x14ac:dyDescent="0.4"/>
    <row r="198268" ht="14.5" customHeight="1" x14ac:dyDescent="0.4"/>
    <row r="198736" ht="14.5" customHeight="1" x14ac:dyDescent="0.4"/>
    <row r="198737" ht="14.5" customHeight="1" x14ac:dyDescent="0.4"/>
    <row r="198738" ht="14.5" customHeight="1" x14ac:dyDescent="0.4"/>
    <row r="199206" ht="14.5" customHeight="1" x14ac:dyDescent="0.4"/>
    <row r="199207" ht="14.5" customHeight="1" x14ac:dyDescent="0.4"/>
    <row r="199208" ht="14.5" customHeight="1" x14ac:dyDescent="0.4"/>
    <row r="199676" ht="14.5" customHeight="1" x14ac:dyDescent="0.4"/>
    <row r="199677" ht="14.5" customHeight="1" x14ac:dyDescent="0.4"/>
    <row r="199678" ht="14.5" customHeight="1" x14ac:dyDescent="0.4"/>
    <row r="200146" ht="14.5" customHeight="1" x14ac:dyDescent="0.4"/>
    <row r="200147" ht="14.5" customHeight="1" x14ac:dyDescent="0.4"/>
    <row r="200148" ht="14.5" customHeight="1" x14ac:dyDescent="0.4"/>
    <row r="200616" ht="14.5" customHeight="1" x14ac:dyDescent="0.4"/>
    <row r="200617" ht="14.5" customHeight="1" x14ac:dyDescent="0.4"/>
    <row r="200618" ht="14.5" customHeight="1" x14ac:dyDescent="0.4"/>
    <row r="201086" ht="14.5" customHeight="1" x14ac:dyDescent="0.4"/>
    <row r="201087" ht="14.5" customHeight="1" x14ac:dyDescent="0.4"/>
    <row r="201088" ht="14.5" customHeight="1" x14ac:dyDescent="0.4"/>
    <row r="201556" ht="14.5" customHeight="1" x14ac:dyDescent="0.4"/>
    <row r="201557" ht="14.5" customHeight="1" x14ac:dyDescent="0.4"/>
    <row r="201558" ht="14.5" customHeight="1" x14ac:dyDescent="0.4"/>
    <row r="202026" ht="14.5" customHeight="1" x14ac:dyDescent="0.4"/>
    <row r="202027" ht="14.5" customHeight="1" x14ac:dyDescent="0.4"/>
    <row r="202028" ht="14.5" customHeight="1" x14ac:dyDescent="0.4"/>
    <row r="202496" ht="14.5" customHeight="1" x14ac:dyDescent="0.4"/>
    <row r="202497" ht="14.5" customHeight="1" x14ac:dyDescent="0.4"/>
    <row r="202498" ht="14.5" customHeight="1" x14ac:dyDescent="0.4"/>
    <row r="202966" ht="14.5" customHeight="1" x14ac:dyDescent="0.4"/>
    <row r="202967" ht="14.5" customHeight="1" x14ac:dyDescent="0.4"/>
    <row r="202968" ht="14.5" customHeight="1" x14ac:dyDescent="0.4"/>
    <row r="203436" ht="14.5" customHeight="1" x14ac:dyDescent="0.4"/>
    <row r="203437" ht="14.5" customHeight="1" x14ac:dyDescent="0.4"/>
    <row r="203438" ht="14.5" customHeight="1" x14ac:dyDescent="0.4"/>
    <row r="203906" ht="14.5" customHeight="1" x14ac:dyDescent="0.4"/>
    <row r="203907" ht="14.5" customHeight="1" x14ac:dyDescent="0.4"/>
    <row r="203908" ht="14.5" customHeight="1" x14ac:dyDescent="0.4"/>
    <row r="204376" ht="14.5" customHeight="1" x14ac:dyDescent="0.4"/>
    <row r="204377" ht="14.5" customHeight="1" x14ac:dyDescent="0.4"/>
    <row r="204378" ht="14.5" customHeight="1" x14ac:dyDescent="0.4"/>
    <row r="204846" ht="14.5" customHeight="1" x14ac:dyDescent="0.4"/>
    <row r="204847" ht="14.5" customHeight="1" x14ac:dyDescent="0.4"/>
    <row r="204848" ht="14.5" customHeight="1" x14ac:dyDescent="0.4"/>
    <row r="205316" ht="14.5" customHeight="1" x14ac:dyDescent="0.4"/>
    <row r="205317" ht="14.5" customHeight="1" x14ac:dyDescent="0.4"/>
    <row r="205318" ht="14.5" customHeight="1" x14ac:dyDescent="0.4"/>
    <row r="205786" ht="14.5" customHeight="1" x14ac:dyDescent="0.4"/>
    <row r="205787" ht="14.5" customHeight="1" x14ac:dyDescent="0.4"/>
    <row r="205788" ht="14.5" customHeight="1" x14ac:dyDescent="0.4"/>
    <row r="206256" ht="14.5" customHeight="1" x14ac:dyDescent="0.4"/>
    <row r="206257" ht="14.5" customHeight="1" x14ac:dyDescent="0.4"/>
    <row r="206258" ht="14.5" customHeight="1" x14ac:dyDescent="0.4"/>
    <row r="206726" ht="14.5" customHeight="1" x14ac:dyDescent="0.4"/>
    <row r="206727" ht="14.5" customHeight="1" x14ac:dyDescent="0.4"/>
    <row r="206728" ht="14.5" customHeight="1" x14ac:dyDescent="0.4"/>
    <row r="207196" ht="14.5" customHeight="1" x14ac:dyDescent="0.4"/>
    <row r="207197" ht="14.5" customHeight="1" x14ac:dyDescent="0.4"/>
    <row r="207198" ht="14.5" customHeight="1" x14ac:dyDescent="0.4"/>
    <row r="207666" ht="14.5" customHeight="1" x14ac:dyDescent="0.4"/>
    <row r="207667" ht="14.5" customHeight="1" x14ac:dyDescent="0.4"/>
    <row r="207668" ht="14.5" customHeight="1" x14ac:dyDescent="0.4"/>
    <row r="208136" ht="14.5" customHeight="1" x14ac:dyDescent="0.4"/>
    <row r="208137" ht="14.5" customHeight="1" x14ac:dyDescent="0.4"/>
    <row r="208138" ht="14.5" customHeight="1" x14ac:dyDescent="0.4"/>
    <row r="208606" ht="14.5" customHeight="1" x14ac:dyDescent="0.4"/>
    <row r="208607" ht="14.5" customHeight="1" x14ac:dyDescent="0.4"/>
    <row r="208608" ht="14.5" customHeight="1" x14ac:dyDescent="0.4"/>
    <row r="209076" ht="14.5" customHeight="1" x14ac:dyDescent="0.4"/>
    <row r="209077" ht="14.5" customHeight="1" x14ac:dyDescent="0.4"/>
    <row r="209078" ht="14.5" customHeight="1" x14ac:dyDescent="0.4"/>
    <row r="209546" ht="14.5" customHeight="1" x14ac:dyDescent="0.4"/>
    <row r="209547" ht="14.5" customHeight="1" x14ac:dyDescent="0.4"/>
    <row r="209548" ht="14.5" customHeight="1" x14ac:dyDescent="0.4"/>
    <row r="210016" ht="14.5" customHeight="1" x14ac:dyDescent="0.4"/>
    <row r="210017" ht="14.5" customHeight="1" x14ac:dyDescent="0.4"/>
    <row r="210018" ht="14.5" customHeight="1" x14ac:dyDescent="0.4"/>
    <row r="210486" ht="14.5" customHeight="1" x14ac:dyDescent="0.4"/>
    <row r="210487" ht="14.5" customHeight="1" x14ac:dyDescent="0.4"/>
    <row r="210488" ht="14.5" customHeight="1" x14ac:dyDescent="0.4"/>
    <row r="210956" ht="14.5" customHeight="1" x14ac:dyDescent="0.4"/>
    <row r="210957" ht="14.5" customHeight="1" x14ac:dyDescent="0.4"/>
    <row r="210958" ht="14.5" customHeight="1" x14ac:dyDescent="0.4"/>
    <row r="211426" ht="14.5" customHeight="1" x14ac:dyDescent="0.4"/>
    <row r="211427" ht="14.5" customHeight="1" x14ac:dyDescent="0.4"/>
    <row r="211428" ht="14.5" customHeight="1" x14ac:dyDescent="0.4"/>
    <row r="211896" ht="14.5" customHeight="1" x14ac:dyDescent="0.4"/>
    <row r="211897" ht="14.5" customHeight="1" x14ac:dyDescent="0.4"/>
    <row r="211898" ht="14.5" customHeight="1" x14ac:dyDescent="0.4"/>
    <row r="212366" ht="14.5" customHeight="1" x14ac:dyDescent="0.4"/>
    <row r="212367" ht="14.5" customHeight="1" x14ac:dyDescent="0.4"/>
    <row r="212368" ht="14.5" customHeight="1" x14ac:dyDescent="0.4"/>
    <row r="212836" ht="14.5" customHeight="1" x14ac:dyDescent="0.4"/>
    <row r="212837" ht="14.5" customHeight="1" x14ac:dyDescent="0.4"/>
    <row r="212838" ht="14.5" customHeight="1" x14ac:dyDescent="0.4"/>
    <row r="213306" ht="14.5" customHeight="1" x14ac:dyDescent="0.4"/>
    <row r="213307" ht="14.5" customHeight="1" x14ac:dyDescent="0.4"/>
    <row r="213308" ht="14.5" customHeight="1" x14ac:dyDescent="0.4"/>
    <row r="213776" ht="14.5" customHeight="1" x14ac:dyDescent="0.4"/>
    <row r="213777" ht="14.5" customHeight="1" x14ac:dyDescent="0.4"/>
    <row r="213778" ht="14.5" customHeight="1" x14ac:dyDescent="0.4"/>
    <row r="214246" ht="14.5" customHeight="1" x14ac:dyDescent="0.4"/>
    <row r="214247" ht="14.5" customHeight="1" x14ac:dyDescent="0.4"/>
    <row r="214248" ht="14.5" customHeight="1" x14ac:dyDescent="0.4"/>
    <row r="214716" ht="14.5" customHeight="1" x14ac:dyDescent="0.4"/>
    <row r="214717" ht="14.5" customHeight="1" x14ac:dyDescent="0.4"/>
    <row r="214718" ht="14.5" customHeight="1" x14ac:dyDescent="0.4"/>
    <row r="215186" ht="14.5" customHeight="1" x14ac:dyDescent="0.4"/>
    <row r="215187" ht="14.5" customHeight="1" x14ac:dyDescent="0.4"/>
    <row r="215188" ht="14.5" customHeight="1" x14ac:dyDescent="0.4"/>
    <row r="215656" ht="14.5" customHeight="1" x14ac:dyDescent="0.4"/>
    <row r="215657" ht="14.5" customHeight="1" x14ac:dyDescent="0.4"/>
    <row r="215658" ht="14.5" customHeight="1" x14ac:dyDescent="0.4"/>
    <row r="216126" ht="14.5" customHeight="1" x14ac:dyDescent="0.4"/>
    <row r="216127" ht="14.5" customHeight="1" x14ac:dyDescent="0.4"/>
    <row r="216128" ht="14.5" customHeight="1" x14ac:dyDescent="0.4"/>
    <row r="216596" ht="14.5" customHeight="1" x14ac:dyDescent="0.4"/>
    <row r="216597" ht="14.5" customHeight="1" x14ac:dyDescent="0.4"/>
    <row r="216598" ht="14.5" customHeight="1" x14ac:dyDescent="0.4"/>
    <row r="217066" ht="14.5" customHeight="1" x14ac:dyDescent="0.4"/>
    <row r="217067" ht="14.5" customHeight="1" x14ac:dyDescent="0.4"/>
    <row r="217068" ht="14.5" customHeight="1" x14ac:dyDescent="0.4"/>
    <row r="217536" ht="14.5" customHeight="1" x14ac:dyDescent="0.4"/>
    <row r="217537" ht="14.5" customHeight="1" x14ac:dyDescent="0.4"/>
    <row r="217538" ht="14.5" customHeight="1" x14ac:dyDescent="0.4"/>
    <row r="218006" ht="14.5" customHeight="1" x14ac:dyDescent="0.4"/>
    <row r="218007" ht="14.5" customHeight="1" x14ac:dyDescent="0.4"/>
    <row r="218008" ht="14.5" customHeight="1" x14ac:dyDescent="0.4"/>
    <row r="218476" ht="14.5" customHeight="1" x14ac:dyDescent="0.4"/>
    <row r="218477" ht="14.5" customHeight="1" x14ac:dyDescent="0.4"/>
    <row r="218478" ht="14.5" customHeight="1" x14ac:dyDescent="0.4"/>
    <row r="218946" ht="14.5" customHeight="1" x14ac:dyDescent="0.4"/>
    <row r="218947" ht="14.5" customHeight="1" x14ac:dyDescent="0.4"/>
    <row r="218948" ht="14.5" customHeight="1" x14ac:dyDescent="0.4"/>
    <row r="219416" ht="14.5" customHeight="1" x14ac:dyDescent="0.4"/>
    <row r="219417" ht="14.5" customHeight="1" x14ac:dyDescent="0.4"/>
    <row r="219418" ht="14.5" customHeight="1" x14ac:dyDescent="0.4"/>
    <row r="219886" ht="14.5" customHeight="1" x14ac:dyDescent="0.4"/>
    <row r="219887" ht="14.5" customHeight="1" x14ac:dyDescent="0.4"/>
    <row r="219888" ht="14.5" customHeight="1" x14ac:dyDescent="0.4"/>
    <row r="220356" ht="14.5" customHeight="1" x14ac:dyDescent="0.4"/>
    <row r="220357" ht="14.5" customHeight="1" x14ac:dyDescent="0.4"/>
    <row r="220358" ht="14.5" customHeight="1" x14ac:dyDescent="0.4"/>
    <row r="220826" ht="14.5" customHeight="1" x14ac:dyDescent="0.4"/>
    <row r="220827" ht="14.5" customHeight="1" x14ac:dyDescent="0.4"/>
    <row r="220828" ht="14.5" customHeight="1" x14ac:dyDescent="0.4"/>
    <row r="221296" ht="14.5" customHeight="1" x14ac:dyDescent="0.4"/>
    <row r="221297" ht="14.5" customHeight="1" x14ac:dyDescent="0.4"/>
    <row r="221298" ht="14.5" customHeight="1" x14ac:dyDescent="0.4"/>
    <row r="221766" ht="14.5" customHeight="1" x14ac:dyDescent="0.4"/>
    <row r="221767" ht="14.5" customHeight="1" x14ac:dyDescent="0.4"/>
    <row r="221768" ht="14.5" customHeight="1" x14ac:dyDescent="0.4"/>
    <row r="222236" ht="14.5" customHeight="1" x14ac:dyDescent="0.4"/>
    <row r="222237" ht="14.5" customHeight="1" x14ac:dyDescent="0.4"/>
    <row r="222238" ht="14.5" customHeight="1" x14ac:dyDescent="0.4"/>
    <row r="222706" ht="14.5" customHeight="1" x14ac:dyDescent="0.4"/>
    <row r="222707" ht="14.5" customHeight="1" x14ac:dyDescent="0.4"/>
    <row r="222708" ht="14.5" customHeight="1" x14ac:dyDescent="0.4"/>
    <row r="223176" ht="14.5" customHeight="1" x14ac:dyDescent="0.4"/>
    <row r="223177" ht="14.5" customHeight="1" x14ac:dyDescent="0.4"/>
    <row r="223178" ht="14.5" customHeight="1" x14ac:dyDescent="0.4"/>
    <row r="223646" ht="14.5" customHeight="1" x14ac:dyDescent="0.4"/>
    <row r="223647" ht="14.5" customHeight="1" x14ac:dyDescent="0.4"/>
    <row r="223648" ht="14.5" customHeight="1" x14ac:dyDescent="0.4"/>
    <row r="224116" ht="14.5" customHeight="1" x14ac:dyDescent="0.4"/>
    <row r="224117" ht="14.5" customHeight="1" x14ac:dyDescent="0.4"/>
    <row r="224118" ht="14.5" customHeight="1" x14ac:dyDescent="0.4"/>
    <row r="224586" ht="14.5" customHeight="1" x14ac:dyDescent="0.4"/>
    <row r="224587" ht="14.5" customHeight="1" x14ac:dyDescent="0.4"/>
    <row r="224588" ht="14.5" customHeight="1" x14ac:dyDescent="0.4"/>
    <row r="225056" ht="14.5" customHeight="1" x14ac:dyDescent="0.4"/>
    <row r="225057" ht="14.5" customHeight="1" x14ac:dyDescent="0.4"/>
    <row r="225058" ht="14.5" customHeight="1" x14ac:dyDescent="0.4"/>
    <row r="225526" ht="14.5" customHeight="1" x14ac:dyDescent="0.4"/>
    <row r="225527" ht="14.5" customHeight="1" x14ac:dyDescent="0.4"/>
    <row r="225528" ht="14.5" customHeight="1" x14ac:dyDescent="0.4"/>
    <row r="225996" ht="14.5" customHeight="1" x14ac:dyDescent="0.4"/>
    <row r="225997" ht="14.5" customHeight="1" x14ac:dyDescent="0.4"/>
    <row r="225998" ht="14.5" customHeight="1" x14ac:dyDescent="0.4"/>
    <row r="226466" ht="14.5" customHeight="1" x14ac:dyDescent="0.4"/>
    <row r="226467" ht="14.5" customHeight="1" x14ac:dyDescent="0.4"/>
    <row r="226468" ht="14.5" customHeight="1" x14ac:dyDescent="0.4"/>
    <row r="226936" ht="14.5" customHeight="1" x14ac:dyDescent="0.4"/>
    <row r="226937" ht="14.5" customHeight="1" x14ac:dyDescent="0.4"/>
    <row r="226938" ht="14.5" customHeight="1" x14ac:dyDescent="0.4"/>
    <row r="227406" ht="14.5" customHeight="1" x14ac:dyDescent="0.4"/>
    <row r="227407" ht="14.5" customHeight="1" x14ac:dyDescent="0.4"/>
    <row r="227408" ht="14.5" customHeight="1" x14ac:dyDescent="0.4"/>
    <row r="227876" ht="14.5" customHeight="1" x14ac:dyDescent="0.4"/>
    <row r="227877" ht="14.5" customHeight="1" x14ac:dyDescent="0.4"/>
    <row r="227878" ht="14.5" customHeight="1" x14ac:dyDescent="0.4"/>
    <row r="228346" ht="14.5" customHeight="1" x14ac:dyDescent="0.4"/>
    <row r="228347" ht="14.5" customHeight="1" x14ac:dyDescent="0.4"/>
    <row r="228348" ht="14.5" customHeight="1" x14ac:dyDescent="0.4"/>
    <row r="228816" ht="14.5" customHeight="1" x14ac:dyDescent="0.4"/>
    <row r="228817" ht="14.5" customHeight="1" x14ac:dyDescent="0.4"/>
    <row r="228818" ht="14.5" customHeight="1" x14ac:dyDescent="0.4"/>
    <row r="229286" ht="14.5" customHeight="1" x14ac:dyDescent="0.4"/>
    <row r="229287" ht="14.5" customHeight="1" x14ac:dyDescent="0.4"/>
    <row r="229288" ht="14.5" customHeight="1" x14ac:dyDescent="0.4"/>
    <row r="229756" ht="14.5" customHeight="1" x14ac:dyDescent="0.4"/>
    <row r="229757" ht="14.5" customHeight="1" x14ac:dyDescent="0.4"/>
    <row r="229758" ht="14.5" customHeight="1" x14ac:dyDescent="0.4"/>
    <row r="230226" ht="14.5" customHeight="1" x14ac:dyDescent="0.4"/>
    <row r="230227" ht="14.5" customHeight="1" x14ac:dyDescent="0.4"/>
    <row r="230228" ht="14.5" customHeight="1" x14ac:dyDescent="0.4"/>
    <row r="230696" ht="14.5" customHeight="1" x14ac:dyDescent="0.4"/>
    <row r="230697" ht="14.5" customHeight="1" x14ac:dyDescent="0.4"/>
    <row r="230698" ht="14.5" customHeight="1" x14ac:dyDescent="0.4"/>
    <row r="231166" ht="14.5" customHeight="1" x14ac:dyDescent="0.4"/>
    <row r="231167" ht="14.5" customHeight="1" x14ac:dyDescent="0.4"/>
    <row r="231168" ht="14.5" customHeight="1" x14ac:dyDescent="0.4"/>
    <row r="231636" ht="14.5" customHeight="1" x14ac:dyDescent="0.4"/>
    <row r="231637" ht="14.5" customHeight="1" x14ac:dyDescent="0.4"/>
    <row r="231638" ht="14.5" customHeight="1" x14ac:dyDescent="0.4"/>
    <row r="232106" ht="14.5" customHeight="1" x14ac:dyDescent="0.4"/>
    <row r="232107" ht="14.5" customHeight="1" x14ac:dyDescent="0.4"/>
    <row r="232108" ht="14.5" customHeight="1" x14ac:dyDescent="0.4"/>
    <row r="232576" ht="14.5" customHeight="1" x14ac:dyDescent="0.4"/>
    <row r="232577" ht="14.5" customHeight="1" x14ac:dyDescent="0.4"/>
    <row r="232578" ht="14.5" customHeight="1" x14ac:dyDescent="0.4"/>
    <row r="233046" ht="14.5" customHeight="1" x14ac:dyDescent="0.4"/>
    <row r="233047" ht="14.5" customHeight="1" x14ac:dyDescent="0.4"/>
    <row r="233048" ht="14.5" customHeight="1" x14ac:dyDescent="0.4"/>
    <row r="233516" ht="14.5" customHeight="1" x14ac:dyDescent="0.4"/>
    <row r="233517" ht="14.5" customHeight="1" x14ac:dyDescent="0.4"/>
    <row r="233518" ht="14.5" customHeight="1" x14ac:dyDescent="0.4"/>
    <row r="233986" ht="14.5" customHeight="1" x14ac:dyDescent="0.4"/>
    <row r="233987" ht="14.5" customHeight="1" x14ac:dyDescent="0.4"/>
    <row r="233988" ht="14.5" customHeight="1" x14ac:dyDescent="0.4"/>
    <row r="234456" ht="14.5" customHeight="1" x14ac:dyDescent="0.4"/>
    <row r="234457" ht="14.5" customHeight="1" x14ac:dyDescent="0.4"/>
    <row r="234458" ht="14.5" customHeight="1" x14ac:dyDescent="0.4"/>
    <row r="234926" ht="14.5" customHeight="1" x14ac:dyDescent="0.4"/>
    <row r="234927" ht="14.5" customHeight="1" x14ac:dyDescent="0.4"/>
    <row r="234928" ht="14.5" customHeight="1" x14ac:dyDescent="0.4"/>
    <row r="235396" ht="14.5" customHeight="1" x14ac:dyDescent="0.4"/>
    <row r="235397" ht="14.5" customHeight="1" x14ac:dyDescent="0.4"/>
    <row r="235398" ht="14.5" customHeight="1" x14ac:dyDescent="0.4"/>
    <row r="235866" ht="14.5" customHeight="1" x14ac:dyDescent="0.4"/>
    <row r="235867" ht="14.5" customHeight="1" x14ac:dyDescent="0.4"/>
    <row r="235868" ht="14.5" customHeight="1" x14ac:dyDescent="0.4"/>
    <row r="236336" ht="14.5" customHeight="1" x14ac:dyDescent="0.4"/>
    <row r="236337" ht="14.5" customHeight="1" x14ac:dyDescent="0.4"/>
    <row r="236338" ht="14.5" customHeight="1" x14ac:dyDescent="0.4"/>
    <row r="236806" ht="14.5" customHeight="1" x14ac:dyDescent="0.4"/>
    <row r="236807" ht="14.5" customHeight="1" x14ac:dyDescent="0.4"/>
    <row r="236808" ht="14.5" customHeight="1" x14ac:dyDescent="0.4"/>
    <row r="237276" ht="14.5" customHeight="1" x14ac:dyDescent="0.4"/>
    <row r="237277" ht="14.5" customHeight="1" x14ac:dyDescent="0.4"/>
    <row r="237278" ht="14.5" customHeight="1" x14ac:dyDescent="0.4"/>
    <row r="237746" ht="14.5" customHeight="1" x14ac:dyDescent="0.4"/>
    <row r="237747" ht="14.5" customHeight="1" x14ac:dyDescent="0.4"/>
    <row r="237748" ht="14.5" customHeight="1" x14ac:dyDescent="0.4"/>
    <row r="238216" ht="14.5" customHeight="1" x14ac:dyDescent="0.4"/>
    <row r="238217" ht="14.5" customHeight="1" x14ac:dyDescent="0.4"/>
    <row r="238218" ht="14.5" customHeight="1" x14ac:dyDescent="0.4"/>
    <row r="238686" ht="14.5" customHeight="1" x14ac:dyDescent="0.4"/>
    <row r="238687" ht="14.5" customHeight="1" x14ac:dyDescent="0.4"/>
    <row r="238688" ht="14.5" customHeight="1" x14ac:dyDescent="0.4"/>
    <row r="239156" ht="14.5" customHeight="1" x14ac:dyDescent="0.4"/>
    <row r="239157" ht="14.5" customHeight="1" x14ac:dyDescent="0.4"/>
    <row r="239158" ht="14.5" customHeight="1" x14ac:dyDescent="0.4"/>
    <row r="239626" ht="14.5" customHeight="1" x14ac:dyDescent="0.4"/>
    <row r="239627" ht="14.5" customHeight="1" x14ac:dyDescent="0.4"/>
    <row r="239628" ht="14.5" customHeight="1" x14ac:dyDescent="0.4"/>
    <row r="240096" ht="14.5" customHeight="1" x14ac:dyDescent="0.4"/>
    <row r="240097" ht="14.5" customHeight="1" x14ac:dyDescent="0.4"/>
    <row r="240098" ht="14.5" customHeight="1" x14ac:dyDescent="0.4"/>
    <row r="240566" ht="14.5" customHeight="1" x14ac:dyDescent="0.4"/>
    <row r="240567" ht="14.5" customHeight="1" x14ac:dyDescent="0.4"/>
    <row r="240568" ht="14.5" customHeight="1" x14ac:dyDescent="0.4"/>
    <row r="241036" ht="14.5" customHeight="1" x14ac:dyDescent="0.4"/>
    <row r="241037" ht="14.5" customHeight="1" x14ac:dyDescent="0.4"/>
    <row r="241038" ht="14.5" customHeight="1" x14ac:dyDescent="0.4"/>
    <row r="241506" ht="14.5" customHeight="1" x14ac:dyDescent="0.4"/>
    <row r="241507" ht="14.5" customHeight="1" x14ac:dyDescent="0.4"/>
    <row r="241508" ht="14.5" customHeight="1" x14ac:dyDescent="0.4"/>
    <row r="241976" ht="14.5" customHeight="1" x14ac:dyDescent="0.4"/>
    <row r="241977" ht="14.5" customHeight="1" x14ac:dyDescent="0.4"/>
    <row r="241978" ht="14.5" customHeight="1" x14ac:dyDescent="0.4"/>
    <row r="242446" ht="14.5" customHeight="1" x14ac:dyDescent="0.4"/>
    <row r="242447" ht="14.5" customHeight="1" x14ac:dyDescent="0.4"/>
    <row r="242448" ht="14.5" customHeight="1" x14ac:dyDescent="0.4"/>
    <row r="242916" ht="14.5" customHeight="1" x14ac:dyDescent="0.4"/>
    <row r="242917" ht="14.5" customHeight="1" x14ac:dyDescent="0.4"/>
    <row r="242918" ht="14.5" customHeight="1" x14ac:dyDescent="0.4"/>
    <row r="243386" ht="14.5" customHeight="1" x14ac:dyDescent="0.4"/>
    <row r="243387" ht="14.5" customHeight="1" x14ac:dyDescent="0.4"/>
    <row r="243388" ht="14.5" customHeight="1" x14ac:dyDescent="0.4"/>
    <row r="243856" ht="14.5" customHeight="1" x14ac:dyDescent="0.4"/>
    <row r="243857" ht="14.5" customHeight="1" x14ac:dyDescent="0.4"/>
    <row r="243858" ht="14.5" customHeight="1" x14ac:dyDescent="0.4"/>
    <row r="244326" ht="14.5" customHeight="1" x14ac:dyDescent="0.4"/>
    <row r="244327" ht="14.5" customHeight="1" x14ac:dyDescent="0.4"/>
    <row r="244328" ht="14.5" customHeight="1" x14ac:dyDescent="0.4"/>
    <row r="244796" ht="14.5" customHeight="1" x14ac:dyDescent="0.4"/>
    <row r="244797" ht="14.5" customHeight="1" x14ac:dyDescent="0.4"/>
    <row r="244798" ht="14.5" customHeight="1" x14ac:dyDescent="0.4"/>
    <row r="245266" ht="14.5" customHeight="1" x14ac:dyDescent="0.4"/>
    <row r="245267" ht="14.5" customHeight="1" x14ac:dyDescent="0.4"/>
    <row r="245268" ht="14.5" customHeight="1" x14ac:dyDescent="0.4"/>
    <row r="245736" ht="14.5" customHeight="1" x14ac:dyDescent="0.4"/>
    <row r="245737" ht="14.5" customHeight="1" x14ac:dyDescent="0.4"/>
    <row r="245738" ht="14.5" customHeight="1" x14ac:dyDescent="0.4"/>
    <row r="246206" ht="14.5" customHeight="1" x14ac:dyDescent="0.4"/>
    <row r="246207" ht="14.5" customHeight="1" x14ac:dyDescent="0.4"/>
    <row r="246208" ht="14.5" customHeight="1" x14ac:dyDescent="0.4"/>
    <row r="246676" ht="14.5" customHeight="1" x14ac:dyDescent="0.4"/>
    <row r="246677" ht="14.5" customHeight="1" x14ac:dyDescent="0.4"/>
    <row r="246678" ht="14.5" customHeight="1" x14ac:dyDescent="0.4"/>
    <row r="247146" ht="14.5" customHeight="1" x14ac:dyDescent="0.4"/>
    <row r="247147" ht="14.5" customHeight="1" x14ac:dyDescent="0.4"/>
    <row r="247148" ht="14.5" customHeight="1" x14ac:dyDescent="0.4"/>
    <row r="247616" ht="14.5" customHeight="1" x14ac:dyDescent="0.4"/>
    <row r="247617" ht="14.5" customHeight="1" x14ac:dyDescent="0.4"/>
    <row r="247618" ht="14.5" customHeight="1" x14ac:dyDescent="0.4"/>
    <row r="248086" ht="14.5" customHeight="1" x14ac:dyDescent="0.4"/>
    <row r="248087" ht="14.5" customHeight="1" x14ac:dyDescent="0.4"/>
    <row r="248088" ht="14.5" customHeight="1" x14ac:dyDescent="0.4"/>
    <row r="248556" ht="14.5" customHeight="1" x14ac:dyDescent="0.4"/>
    <row r="248557" ht="14.5" customHeight="1" x14ac:dyDescent="0.4"/>
    <row r="248558" ht="14.5" customHeight="1" x14ac:dyDescent="0.4"/>
    <row r="249026" ht="14.5" customHeight="1" x14ac:dyDescent="0.4"/>
    <row r="249027" ht="14.5" customHeight="1" x14ac:dyDescent="0.4"/>
    <row r="249028" ht="14.5" customHeight="1" x14ac:dyDescent="0.4"/>
    <row r="249496" ht="14.5" customHeight="1" x14ac:dyDescent="0.4"/>
    <row r="249497" ht="14.5" customHeight="1" x14ac:dyDescent="0.4"/>
    <row r="249498" ht="14.5" customHeight="1" x14ac:dyDescent="0.4"/>
    <row r="249966" ht="14.5" customHeight="1" x14ac:dyDescent="0.4"/>
    <row r="249967" ht="14.5" customHeight="1" x14ac:dyDescent="0.4"/>
    <row r="249968" ht="14.5" customHeight="1" x14ac:dyDescent="0.4"/>
    <row r="250436" ht="14.5" customHeight="1" x14ac:dyDescent="0.4"/>
    <row r="250437" ht="14.5" customHeight="1" x14ac:dyDescent="0.4"/>
    <row r="250438" ht="14.5" customHeight="1" x14ac:dyDescent="0.4"/>
    <row r="250906" ht="14.5" customHeight="1" x14ac:dyDescent="0.4"/>
    <row r="250907" ht="14.5" customHeight="1" x14ac:dyDescent="0.4"/>
    <row r="250908" ht="14.5" customHeight="1" x14ac:dyDescent="0.4"/>
    <row r="251376" ht="14.5" customHeight="1" x14ac:dyDescent="0.4"/>
    <row r="251377" ht="14.5" customHeight="1" x14ac:dyDescent="0.4"/>
    <row r="251378" ht="14.5" customHeight="1" x14ac:dyDescent="0.4"/>
    <row r="251846" ht="14.5" customHeight="1" x14ac:dyDescent="0.4"/>
    <row r="251847" ht="14.5" customHeight="1" x14ac:dyDescent="0.4"/>
    <row r="251848" ht="14.5" customHeight="1" x14ac:dyDescent="0.4"/>
    <row r="252316" ht="14.5" customHeight="1" x14ac:dyDescent="0.4"/>
    <row r="252317" ht="14.5" customHeight="1" x14ac:dyDescent="0.4"/>
    <row r="252318" ht="14.5" customHeight="1" x14ac:dyDescent="0.4"/>
    <row r="252786" ht="14.5" customHeight="1" x14ac:dyDescent="0.4"/>
    <row r="252787" ht="14.5" customHeight="1" x14ac:dyDescent="0.4"/>
    <row r="252788" ht="14.5" customHeight="1" x14ac:dyDescent="0.4"/>
    <row r="253256" ht="14.5" customHeight="1" x14ac:dyDescent="0.4"/>
    <row r="253257" ht="14.5" customHeight="1" x14ac:dyDescent="0.4"/>
    <row r="253258" ht="14.5" customHeight="1" x14ac:dyDescent="0.4"/>
    <row r="253726" ht="14.5" customHeight="1" x14ac:dyDescent="0.4"/>
    <row r="253727" ht="14.5" customHeight="1" x14ac:dyDescent="0.4"/>
    <row r="253728" ht="14.5" customHeight="1" x14ac:dyDescent="0.4"/>
    <row r="254196" ht="14.5" customHeight="1" x14ac:dyDescent="0.4"/>
    <row r="254197" ht="14.5" customHeight="1" x14ac:dyDescent="0.4"/>
    <row r="254198" ht="14.5" customHeight="1" x14ac:dyDescent="0.4"/>
    <row r="254666" ht="14.5" customHeight="1" x14ac:dyDescent="0.4"/>
    <row r="254667" ht="14.5" customHeight="1" x14ac:dyDescent="0.4"/>
    <row r="254668" ht="14.5" customHeight="1" x14ac:dyDescent="0.4"/>
    <row r="255136" ht="14.5" customHeight="1" x14ac:dyDescent="0.4"/>
    <row r="255137" ht="14.5" customHeight="1" x14ac:dyDescent="0.4"/>
    <row r="255138" ht="14.5" customHeight="1" x14ac:dyDescent="0.4"/>
    <row r="255606" ht="14.5" customHeight="1" x14ac:dyDescent="0.4"/>
    <row r="255607" ht="14.5" customHeight="1" x14ac:dyDescent="0.4"/>
    <row r="255608" ht="14.5" customHeight="1" x14ac:dyDescent="0.4"/>
    <row r="256076" ht="14.5" customHeight="1" x14ac:dyDescent="0.4"/>
    <row r="256077" ht="14.5" customHeight="1" x14ac:dyDescent="0.4"/>
    <row r="256078" ht="14.5" customHeight="1" x14ac:dyDescent="0.4"/>
    <row r="256546" ht="14.5" customHeight="1" x14ac:dyDescent="0.4"/>
    <row r="256547" ht="14.5" customHeight="1" x14ac:dyDescent="0.4"/>
    <row r="256548" ht="14.5" customHeight="1" x14ac:dyDescent="0.4"/>
    <row r="257016" ht="14.5" customHeight="1" x14ac:dyDescent="0.4"/>
    <row r="257017" ht="14.5" customHeight="1" x14ac:dyDescent="0.4"/>
    <row r="257018" ht="14.5" customHeight="1" x14ac:dyDescent="0.4"/>
    <row r="257486" ht="14.5" customHeight="1" x14ac:dyDescent="0.4"/>
    <row r="257487" ht="14.5" customHeight="1" x14ac:dyDescent="0.4"/>
    <row r="257488" ht="14.5" customHeight="1" x14ac:dyDescent="0.4"/>
    <row r="257956" ht="14.5" customHeight="1" x14ac:dyDescent="0.4"/>
    <row r="257957" ht="14.5" customHeight="1" x14ac:dyDescent="0.4"/>
    <row r="257958" ht="14.5" customHeight="1" x14ac:dyDescent="0.4"/>
    <row r="258426" ht="14.5" customHeight="1" x14ac:dyDescent="0.4"/>
    <row r="258427" ht="14.5" customHeight="1" x14ac:dyDescent="0.4"/>
    <row r="258428" ht="14.5" customHeight="1" x14ac:dyDescent="0.4"/>
    <row r="258896" ht="14.5" customHeight="1" x14ac:dyDescent="0.4"/>
    <row r="258897" ht="14.5" customHeight="1" x14ac:dyDescent="0.4"/>
    <row r="258898" ht="14.5" customHeight="1" x14ac:dyDescent="0.4"/>
    <row r="259366" ht="14.5" customHeight="1" x14ac:dyDescent="0.4"/>
    <row r="259367" ht="14.5" customHeight="1" x14ac:dyDescent="0.4"/>
    <row r="259368" ht="14.5" customHeight="1" x14ac:dyDescent="0.4"/>
    <row r="259836" ht="14.5" customHeight="1" x14ac:dyDescent="0.4"/>
    <row r="259837" ht="14.5" customHeight="1" x14ac:dyDescent="0.4"/>
    <row r="259838" ht="14.5" customHeight="1" x14ac:dyDescent="0.4"/>
    <row r="260306" ht="14.5" customHeight="1" x14ac:dyDescent="0.4"/>
    <row r="260307" ht="14.5" customHeight="1" x14ac:dyDescent="0.4"/>
    <row r="260308" ht="14.5" customHeight="1" x14ac:dyDescent="0.4"/>
    <row r="260776" ht="14.5" customHeight="1" x14ac:dyDescent="0.4"/>
    <row r="260777" ht="14.5" customHeight="1" x14ac:dyDescent="0.4"/>
    <row r="260778" ht="14.5" customHeight="1" x14ac:dyDescent="0.4"/>
    <row r="261246" ht="14.5" customHeight="1" x14ac:dyDescent="0.4"/>
    <row r="261247" ht="14.5" customHeight="1" x14ac:dyDescent="0.4"/>
    <row r="261248" ht="14.5" customHeight="1" x14ac:dyDescent="0.4"/>
    <row r="261716" ht="14.5" customHeight="1" x14ac:dyDescent="0.4"/>
    <row r="261717" ht="14.5" customHeight="1" x14ac:dyDescent="0.4"/>
    <row r="261718" ht="14.5" customHeight="1" x14ac:dyDescent="0.4"/>
    <row r="262186" ht="14.5" customHeight="1" x14ac:dyDescent="0.4"/>
    <row r="262187" ht="14.5" customHeight="1" x14ac:dyDescent="0.4"/>
    <row r="262188" ht="14.5" customHeight="1" x14ac:dyDescent="0.4"/>
    <row r="262656" ht="14.5" customHeight="1" x14ac:dyDescent="0.4"/>
    <row r="262657" ht="14.5" customHeight="1" x14ac:dyDescent="0.4"/>
    <row r="262658" ht="14.5" customHeight="1" x14ac:dyDescent="0.4"/>
    <row r="263126" ht="14.5" customHeight="1" x14ac:dyDescent="0.4"/>
    <row r="263127" ht="14.5" customHeight="1" x14ac:dyDescent="0.4"/>
    <row r="263128" ht="14.5" customHeight="1" x14ac:dyDescent="0.4"/>
    <row r="263596" ht="14.5" customHeight="1" x14ac:dyDescent="0.4"/>
    <row r="263597" ht="14.5" customHeight="1" x14ac:dyDescent="0.4"/>
    <row r="263598" ht="14.5" customHeight="1" x14ac:dyDescent="0.4"/>
    <row r="264066" ht="14.5" customHeight="1" x14ac:dyDescent="0.4"/>
    <row r="264067" ht="14.5" customHeight="1" x14ac:dyDescent="0.4"/>
    <row r="264068" ht="14.5" customHeight="1" x14ac:dyDescent="0.4"/>
    <row r="264536" ht="14.5" customHeight="1" x14ac:dyDescent="0.4"/>
    <row r="264537" ht="14.5" customHeight="1" x14ac:dyDescent="0.4"/>
    <row r="264538" ht="14.5" customHeight="1" x14ac:dyDescent="0.4"/>
    <row r="265006" ht="14.5" customHeight="1" x14ac:dyDescent="0.4"/>
    <row r="265007" ht="14.5" customHeight="1" x14ac:dyDescent="0.4"/>
    <row r="265008" ht="14.5" customHeight="1" x14ac:dyDescent="0.4"/>
    <row r="265476" ht="14.5" customHeight="1" x14ac:dyDescent="0.4"/>
    <row r="265477" ht="14.5" customHeight="1" x14ac:dyDescent="0.4"/>
    <row r="265478" ht="14.5" customHeight="1" x14ac:dyDescent="0.4"/>
    <row r="265946" ht="14.5" customHeight="1" x14ac:dyDescent="0.4"/>
    <row r="265947" ht="14.5" customHeight="1" x14ac:dyDescent="0.4"/>
    <row r="265948" ht="14.5" customHeight="1" x14ac:dyDescent="0.4"/>
    <row r="266416" ht="14.5" customHeight="1" x14ac:dyDescent="0.4"/>
    <row r="266417" ht="14.5" customHeight="1" x14ac:dyDescent="0.4"/>
    <row r="266418" ht="14.5" customHeight="1" x14ac:dyDescent="0.4"/>
    <row r="266886" ht="14.5" customHeight="1" x14ac:dyDescent="0.4"/>
    <row r="266887" ht="14.5" customHeight="1" x14ac:dyDescent="0.4"/>
    <row r="266888" ht="14.5" customHeight="1" x14ac:dyDescent="0.4"/>
    <row r="267356" ht="14.5" customHeight="1" x14ac:dyDescent="0.4"/>
    <row r="267357" ht="14.5" customHeight="1" x14ac:dyDescent="0.4"/>
    <row r="267358" ht="14.5" customHeight="1" x14ac:dyDescent="0.4"/>
    <row r="267826" ht="14.5" customHeight="1" x14ac:dyDescent="0.4"/>
    <row r="267827" ht="14.5" customHeight="1" x14ac:dyDescent="0.4"/>
    <row r="267828" ht="14.5" customHeight="1" x14ac:dyDescent="0.4"/>
    <row r="268296" ht="14.5" customHeight="1" x14ac:dyDescent="0.4"/>
    <row r="268297" ht="14.5" customHeight="1" x14ac:dyDescent="0.4"/>
    <row r="268298" ht="14.5" customHeight="1" x14ac:dyDescent="0.4"/>
    <row r="268766" ht="14.5" customHeight="1" x14ac:dyDescent="0.4"/>
    <row r="268767" ht="14.5" customHeight="1" x14ac:dyDescent="0.4"/>
    <row r="268768" ht="14.5" customHeight="1" x14ac:dyDescent="0.4"/>
    <row r="269236" ht="14.5" customHeight="1" x14ac:dyDescent="0.4"/>
    <row r="269237" ht="14.5" customHeight="1" x14ac:dyDescent="0.4"/>
    <row r="269238" ht="14.5" customHeight="1" x14ac:dyDescent="0.4"/>
    <row r="269706" ht="14.5" customHeight="1" x14ac:dyDescent="0.4"/>
    <row r="269707" ht="14.5" customHeight="1" x14ac:dyDescent="0.4"/>
    <row r="269708" ht="14.5" customHeight="1" x14ac:dyDescent="0.4"/>
    <row r="270176" ht="14.5" customHeight="1" x14ac:dyDescent="0.4"/>
    <row r="270177" ht="14.5" customHeight="1" x14ac:dyDescent="0.4"/>
    <row r="270178" ht="14.5" customHeight="1" x14ac:dyDescent="0.4"/>
    <row r="270646" ht="14.5" customHeight="1" x14ac:dyDescent="0.4"/>
    <row r="270647" ht="14.5" customHeight="1" x14ac:dyDescent="0.4"/>
    <row r="270648" ht="14.5" customHeight="1" x14ac:dyDescent="0.4"/>
    <row r="271116" ht="14.5" customHeight="1" x14ac:dyDescent="0.4"/>
    <row r="271117" ht="14.5" customHeight="1" x14ac:dyDescent="0.4"/>
    <row r="271118" ht="14.5" customHeight="1" x14ac:dyDescent="0.4"/>
    <row r="271586" ht="14.5" customHeight="1" x14ac:dyDescent="0.4"/>
    <row r="271587" ht="14.5" customHeight="1" x14ac:dyDescent="0.4"/>
    <row r="271588" ht="14.5" customHeight="1" x14ac:dyDescent="0.4"/>
    <row r="272056" ht="14.5" customHeight="1" x14ac:dyDescent="0.4"/>
    <row r="272057" ht="14.5" customHeight="1" x14ac:dyDescent="0.4"/>
    <row r="272058" ht="14.5" customHeight="1" x14ac:dyDescent="0.4"/>
    <row r="272526" ht="14.5" customHeight="1" x14ac:dyDescent="0.4"/>
    <row r="272527" ht="14.5" customHeight="1" x14ac:dyDescent="0.4"/>
    <row r="272528" ht="14.5" customHeight="1" x14ac:dyDescent="0.4"/>
    <row r="272996" ht="14.5" customHeight="1" x14ac:dyDescent="0.4"/>
    <row r="272997" ht="14.5" customHeight="1" x14ac:dyDescent="0.4"/>
    <row r="272998" ht="14.5" customHeight="1" x14ac:dyDescent="0.4"/>
    <row r="273466" ht="14.5" customHeight="1" x14ac:dyDescent="0.4"/>
    <row r="273467" ht="14.5" customHeight="1" x14ac:dyDescent="0.4"/>
    <row r="273468" ht="14.5" customHeight="1" x14ac:dyDescent="0.4"/>
    <row r="273936" ht="14.5" customHeight="1" x14ac:dyDescent="0.4"/>
    <row r="273937" ht="14.5" customHeight="1" x14ac:dyDescent="0.4"/>
    <row r="273938" ht="14.5" customHeight="1" x14ac:dyDescent="0.4"/>
    <row r="274406" ht="14.5" customHeight="1" x14ac:dyDescent="0.4"/>
    <row r="274407" ht="14.5" customHeight="1" x14ac:dyDescent="0.4"/>
    <row r="274408" ht="14.5" customHeight="1" x14ac:dyDescent="0.4"/>
    <row r="274876" ht="14.5" customHeight="1" x14ac:dyDescent="0.4"/>
    <row r="274877" ht="14.5" customHeight="1" x14ac:dyDescent="0.4"/>
    <row r="274878" ht="14.5" customHeight="1" x14ac:dyDescent="0.4"/>
    <row r="275346" ht="14.5" customHeight="1" x14ac:dyDescent="0.4"/>
    <row r="275347" ht="14.5" customHeight="1" x14ac:dyDescent="0.4"/>
    <row r="275348" ht="14.5" customHeight="1" x14ac:dyDescent="0.4"/>
    <row r="275816" ht="14.5" customHeight="1" x14ac:dyDescent="0.4"/>
    <row r="275817" ht="14.5" customHeight="1" x14ac:dyDescent="0.4"/>
    <row r="275818" ht="14.5" customHeight="1" x14ac:dyDescent="0.4"/>
    <row r="276286" ht="14.5" customHeight="1" x14ac:dyDescent="0.4"/>
    <row r="276287" ht="14.5" customHeight="1" x14ac:dyDescent="0.4"/>
    <row r="276288" ht="14.5" customHeight="1" x14ac:dyDescent="0.4"/>
    <row r="276756" ht="14.5" customHeight="1" x14ac:dyDescent="0.4"/>
    <row r="276757" ht="14.5" customHeight="1" x14ac:dyDescent="0.4"/>
    <row r="276758" ht="14.5" customHeight="1" x14ac:dyDescent="0.4"/>
    <row r="277226" ht="14.5" customHeight="1" x14ac:dyDescent="0.4"/>
    <row r="277227" ht="14.5" customHeight="1" x14ac:dyDescent="0.4"/>
    <row r="277228" ht="14.5" customHeight="1" x14ac:dyDescent="0.4"/>
    <row r="277696" ht="14.5" customHeight="1" x14ac:dyDescent="0.4"/>
    <row r="277697" ht="14.5" customHeight="1" x14ac:dyDescent="0.4"/>
    <row r="277698" ht="14.5" customHeight="1" x14ac:dyDescent="0.4"/>
    <row r="278166" ht="14.5" customHeight="1" x14ac:dyDescent="0.4"/>
    <row r="278167" ht="14.5" customHeight="1" x14ac:dyDescent="0.4"/>
    <row r="278168" ht="14.5" customHeight="1" x14ac:dyDescent="0.4"/>
    <row r="278636" ht="14.5" customHeight="1" x14ac:dyDescent="0.4"/>
    <row r="278637" ht="14.5" customHeight="1" x14ac:dyDescent="0.4"/>
    <row r="278638" ht="14.5" customHeight="1" x14ac:dyDescent="0.4"/>
    <row r="279106" ht="14.5" customHeight="1" x14ac:dyDescent="0.4"/>
    <row r="279107" ht="14.5" customHeight="1" x14ac:dyDescent="0.4"/>
    <row r="279108" ht="14.5" customHeight="1" x14ac:dyDescent="0.4"/>
    <row r="279576" ht="14.5" customHeight="1" x14ac:dyDescent="0.4"/>
    <row r="279577" ht="14.5" customHeight="1" x14ac:dyDescent="0.4"/>
    <row r="279578" ht="14.5" customHeight="1" x14ac:dyDescent="0.4"/>
    <row r="280046" ht="14.5" customHeight="1" x14ac:dyDescent="0.4"/>
    <row r="280047" ht="14.5" customHeight="1" x14ac:dyDescent="0.4"/>
    <row r="280048" ht="14.5" customHeight="1" x14ac:dyDescent="0.4"/>
    <row r="280516" ht="14.5" customHeight="1" x14ac:dyDescent="0.4"/>
    <row r="280517" ht="14.5" customHeight="1" x14ac:dyDescent="0.4"/>
    <row r="280518" ht="14.5" customHeight="1" x14ac:dyDescent="0.4"/>
    <row r="280986" ht="14.5" customHeight="1" x14ac:dyDescent="0.4"/>
    <row r="280987" ht="14.5" customHeight="1" x14ac:dyDescent="0.4"/>
    <row r="280988" ht="14.5" customHeight="1" x14ac:dyDescent="0.4"/>
    <row r="281456" ht="14.5" customHeight="1" x14ac:dyDescent="0.4"/>
    <row r="281457" ht="14.5" customHeight="1" x14ac:dyDescent="0.4"/>
    <row r="281458" ht="14.5" customHeight="1" x14ac:dyDescent="0.4"/>
    <row r="281926" ht="14.5" customHeight="1" x14ac:dyDescent="0.4"/>
    <row r="281927" ht="14.5" customHeight="1" x14ac:dyDescent="0.4"/>
    <row r="281928" ht="14.5" customHeight="1" x14ac:dyDescent="0.4"/>
    <row r="282396" ht="14.5" customHeight="1" x14ac:dyDescent="0.4"/>
    <row r="282397" ht="14.5" customHeight="1" x14ac:dyDescent="0.4"/>
    <row r="282398" ht="14.5" customHeight="1" x14ac:dyDescent="0.4"/>
    <row r="282866" ht="14.5" customHeight="1" x14ac:dyDescent="0.4"/>
    <row r="282867" ht="14.5" customHeight="1" x14ac:dyDescent="0.4"/>
    <row r="282868" ht="14.5" customHeight="1" x14ac:dyDescent="0.4"/>
    <row r="283336" ht="14.5" customHeight="1" x14ac:dyDescent="0.4"/>
    <row r="283337" ht="14.5" customHeight="1" x14ac:dyDescent="0.4"/>
    <row r="283338" ht="14.5" customHeight="1" x14ac:dyDescent="0.4"/>
    <row r="283806" ht="14.5" customHeight="1" x14ac:dyDescent="0.4"/>
    <row r="283807" ht="14.5" customHeight="1" x14ac:dyDescent="0.4"/>
    <row r="283808" ht="14.5" customHeight="1" x14ac:dyDescent="0.4"/>
    <row r="284276" ht="14.5" customHeight="1" x14ac:dyDescent="0.4"/>
    <row r="284277" ht="14.5" customHeight="1" x14ac:dyDescent="0.4"/>
    <row r="284278" ht="14.5" customHeight="1" x14ac:dyDescent="0.4"/>
    <row r="284746" ht="14.5" customHeight="1" x14ac:dyDescent="0.4"/>
    <row r="284747" ht="14.5" customHeight="1" x14ac:dyDescent="0.4"/>
    <row r="284748" ht="14.5" customHeight="1" x14ac:dyDescent="0.4"/>
    <row r="285216" ht="14.5" customHeight="1" x14ac:dyDescent="0.4"/>
    <row r="285217" ht="14.5" customHeight="1" x14ac:dyDescent="0.4"/>
    <row r="285218" ht="14.5" customHeight="1" x14ac:dyDescent="0.4"/>
    <row r="285686" ht="14.5" customHeight="1" x14ac:dyDescent="0.4"/>
    <row r="285687" ht="14.5" customHeight="1" x14ac:dyDescent="0.4"/>
    <row r="285688" ht="14.5" customHeight="1" x14ac:dyDescent="0.4"/>
    <row r="286156" ht="14.5" customHeight="1" x14ac:dyDescent="0.4"/>
    <row r="286157" ht="14.5" customHeight="1" x14ac:dyDescent="0.4"/>
    <row r="286158" ht="14.5" customHeight="1" x14ac:dyDescent="0.4"/>
    <row r="286626" ht="14.5" customHeight="1" x14ac:dyDescent="0.4"/>
    <row r="286627" ht="14.5" customHeight="1" x14ac:dyDescent="0.4"/>
    <row r="286628" ht="14.5" customHeight="1" x14ac:dyDescent="0.4"/>
    <row r="287096" ht="14.5" customHeight="1" x14ac:dyDescent="0.4"/>
    <row r="287097" ht="14.5" customHeight="1" x14ac:dyDescent="0.4"/>
    <row r="287098" ht="14.5" customHeight="1" x14ac:dyDescent="0.4"/>
    <row r="287566" ht="14.5" customHeight="1" x14ac:dyDescent="0.4"/>
    <row r="287567" ht="14.5" customHeight="1" x14ac:dyDescent="0.4"/>
    <row r="287568" ht="14.5" customHeight="1" x14ac:dyDescent="0.4"/>
    <row r="288036" ht="14.5" customHeight="1" x14ac:dyDescent="0.4"/>
    <row r="288037" ht="14.5" customHeight="1" x14ac:dyDescent="0.4"/>
    <row r="288038" ht="14.5" customHeight="1" x14ac:dyDescent="0.4"/>
    <row r="288506" ht="14.5" customHeight="1" x14ac:dyDescent="0.4"/>
    <row r="288507" ht="14.5" customHeight="1" x14ac:dyDescent="0.4"/>
    <row r="288508" ht="14.5" customHeight="1" x14ac:dyDescent="0.4"/>
    <row r="288976" ht="14.5" customHeight="1" x14ac:dyDescent="0.4"/>
    <row r="288977" ht="14.5" customHeight="1" x14ac:dyDescent="0.4"/>
    <row r="288978" ht="14.5" customHeight="1" x14ac:dyDescent="0.4"/>
    <row r="289446" ht="14.5" customHeight="1" x14ac:dyDescent="0.4"/>
    <row r="289447" ht="14.5" customHeight="1" x14ac:dyDescent="0.4"/>
    <row r="289448" ht="14.5" customHeight="1" x14ac:dyDescent="0.4"/>
    <row r="289916" ht="14.5" customHeight="1" x14ac:dyDescent="0.4"/>
    <row r="289917" ht="14.5" customHeight="1" x14ac:dyDescent="0.4"/>
    <row r="289918" ht="14.5" customHeight="1" x14ac:dyDescent="0.4"/>
    <row r="290386" ht="14.5" customHeight="1" x14ac:dyDescent="0.4"/>
    <row r="290387" ht="14.5" customHeight="1" x14ac:dyDescent="0.4"/>
    <row r="290388" ht="14.5" customHeight="1" x14ac:dyDescent="0.4"/>
    <row r="290856" ht="14.5" customHeight="1" x14ac:dyDescent="0.4"/>
    <row r="290857" ht="14.5" customHeight="1" x14ac:dyDescent="0.4"/>
    <row r="290858" ht="14.5" customHeight="1" x14ac:dyDescent="0.4"/>
    <row r="291326" ht="14.5" customHeight="1" x14ac:dyDescent="0.4"/>
    <row r="291327" ht="14.5" customHeight="1" x14ac:dyDescent="0.4"/>
    <row r="291328" ht="14.5" customHeight="1" x14ac:dyDescent="0.4"/>
    <row r="291796" ht="14.5" customHeight="1" x14ac:dyDescent="0.4"/>
    <row r="291797" ht="14.5" customHeight="1" x14ac:dyDescent="0.4"/>
    <row r="291798" ht="14.5" customHeight="1" x14ac:dyDescent="0.4"/>
    <row r="292266" ht="14.5" customHeight="1" x14ac:dyDescent="0.4"/>
    <row r="292267" ht="14.5" customHeight="1" x14ac:dyDescent="0.4"/>
    <row r="292268" ht="14.5" customHeight="1" x14ac:dyDescent="0.4"/>
    <row r="292736" ht="14.5" customHeight="1" x14ac:dyDescent="0.4"/>
    <row r="292737" ht="14.5" customHeight="1" x14ac:dyDescent="0.4"/>
    <row r="292738" ht="14.5" customHeight="1" x14ac:dyDescent="0.4"/>
    <row r="293206" ht="14.5" customHeight="1" x14ac:dyDescent="0.4"/>
    <row r="293207" ht="14.5" customHeight="1" x14ac:dyDescent="0.4"/>
    <row r="293208" ht="14.5" customHeight="1" x14ac:dyDescent="0.4"/>
    <row r="293676" ht="14.5" customHeight="1" x14ac:dyDescent="0.4"/>
    <row r="293677" ht="14.5" customHeight="1" x14ac:dyDescent="0.4"/>
    <row r="293678" ht="14.5" customHeight="1" x14ac:dyDescent="0.4"/>
    <row r="294146" ht="14.5" customHeight="1" x14ac:dyDescent="0.4"/>
    <row r="294147" ht="14.5" customHeight="1" x14ac:dyDescent="0.4"/>
    <row r="294148" ht="14.5" customHeight="1" x14ac:dyDescent="0.4"/>
    <row r="294616" ht="14.5" customHeight="1" x14ac:dyDescent="0.4"/>
    <row r="294617" ht="14.5" customHeight="1" x14ac:dyDescent="0.4"/>
    <row r="294618" ht="14.5" customHeight="1" x14ac:dyDescent="0.4"/>
    <row r="295086" ht="14.5" customHeight="1" x14ac:dyDescent="0.4"/>
    <row r="295087" ht="14.5" customHeight="1" x14ac:dyDescent="0.4"/>
    <row r="295088" ht="14.5" customHeight="1" x14ac:dyDescent="0.4"/>
    <row r="295556" ht="14.5" customHeight="1" x14ac:dyDescent="0.4"/>
    <row r="295557" ht="14.5" customHeight="1" x14ac:dyDescent="0.4"/>
    <row r="295558" ht="14.5" customHeight="1" x14ac:dyDescent="0.4"/>
    <row r="296026" ht="14.5" customHeight="1" x14ac:dyDescent="0.4"/>
    <row r="296027" ht="14.5" customHeight="1" x14ac:dyDescent="0.4"/>
    <row r="296028" ht="14.5" customHeight="1" x14ac:dyDescent="0.4"/>
    <row r="296496" ht="14.5" customHeight="1" x14ac:dyDescent="0.4"/>
    <row r="296497" ht="14.5" customHeight="1" x14ac:dyDescent="0.4"/>
    <row r="296498" ht="14.5" customHeight="1" x14ac:dyDescent="0.4"/>
    <row r="296966" ht="14.5" customHeight="1" x14ac:dyDescent="0.4"/>
    <row r="296967" ht="14.5" customHeight="1" x14ac:dyDescent="0.4"/>
    <row r="296968" ht="14.5" customHeight="1" x14ac:dyDescent="0.4"/>
    <row r="297436" ht="14.5" customHeight="1" x14ac:dyDescent="0.4"/>
    <row r="297437" ht="14.5" customHeight="1" x14ac:dyDescent="0.4"/>
    <row r="297438" ht="14.5" customHeight="1" x14ac:dyDescent="0.4"/>
    <row r="297906" ht="14.5" customHeight="1" x14ac:dyDescent="0.4"/>
    <row r="297907" ht="14.5" customHeight="1" x14ac:dyDescent="0.4"/>
    <row r="297908" ht="14.5" customHeight="1" x14ac:dyDescent="0.4"/>
    <row r="298376" ht="14.5" customHeight="1" x14ac:dyDescent="0.4"/>
    <row r="298377" ht="14.5" customHeight="1" x14ac:dyDescent="0.4"/>
    <row r="298378" ht="14.5" customHeight="1" x14ac:dyDescent="0.4"/>
    <row r="298846" ht="14.5" customHeight="1" x14ac:dyDescent="0.4"/>
    <row r="298847" ht="14.5" customHeight="1" x14ac:dyDescent="0.4"/>
    <row r="298848" ht="14.5" customHeight="1" x14ac:dyDescent="0.4"/>
    <row r="299316" ht="14.5" customHeight="1" x14ac:dyDescent="0.4"/>
    <row r="299317" ht="14.5" customHeight="1" x14ac:dyDescent="0.4"/>
    <row r="299318" ht="14.5" customHeight="1" x14ac:dyDescent="0.4"/>
    <row r="299786" ht="14.5" customHeight="1" x14ac:dyDescent="0.4"/>
    <row r="299787" ht="14.5" customHeight="1" x14ac:dyDescent="0.4"/>
    <row r="299788" ht="14.5" customHeight="1" x14ac:dyDescent="0.4"/>
    <row r="300256" ht="14.5" customHeight="1" x14ac:dyDescent="0.4"/>
    <row r="300257" ht="14.5" customHeight="1" x14ac:dyDescent="0.4"/>
    <row r="300258" ht="14.5" customHeight="1" x14ac:dyDescent="0.4"/>
    <row r="300726" ht="14.5" customHeight="1" x14ac:dyDescent="0.4"/>
    <row r="300727" ht="14.5" customHeight="1" x14ac:dyDescent="0.4"/>
    <row r="300728" ht="14.5" customHeight="1" x14ac:dyDescent="0.4"/>
    <row r="301196" ht="14.5" customHeight="1" x14ac:dyDescent="0.4"/>
    <row r="301197" ht="14.5" customHeight="1" x14ac:dyDescent="0.4"/>
    <row r="301198" ht="14.5" customHeight="1" x14ac:dyDescent="0.4"/>
    <row r="301666" ht="14.5" customHeight="1" x14ac:dyDescent="0.4"/>
    <row r="301667" ht="14.5" customHeight="1" x14ac:dyDescent="0.4"/>
    <row r="301668" ht="14.5" customHeight="1" x14ac:dyDescent="0.4"/>
    <row r="302136" ht="14.5" customHeight="1" x14ac:dyDescent="0.4"/>
    <row r="302137" ht="14.5" customHeight="1" x14ac:dyDescent="0.4"/>
    <row r="302138" ht="14.5" customHeight="1" x14ac:dyDescent="0.4"/>
    <row r="302606" ht="14.5" customHeight="1" x14ac:dyDescent="0.4"/>
    <row r="302607" ht="14.5" customHeight="1" x14ac:dyDescent="0.4"/>
    <row r="302608" ht="14.5" customHeight="1" x14ac:dyDescent="0.4"/>
    <row r="303076" ht="14.5" customHeight="1" x14ac:dyDescent="0.4"/>
    <row r="303077" ht="14.5" customHeight="1" x14ac:dyDescent="0.4"/>
    <row r="303078" ht="14.5" customHeight="1" x14ac:dyDescent="0.4"/>
    <row r="303546" ht="14.5" customHeight="1" x14ac:dyDescent="0.4"/>
    <row r="303547" ht="14.5" customHeight="1" x14ac:dyDescent="0.4"/>
    <row r="303548" ht="14.5" customHeight="1" x14ac:dyDescent="0.4"/>
    <row r="304016" ht="14.5" customHeight="1" x14ac:dyDescent="0.4"/>
    <row r="304017" ht="14.5" customHeight="1" x14ac:dyDescent="0.4"/>
    <row r="304018" ht="14.5" customHeight="1" x14ac:dyDescent="0.4"/>
    <row r="304486" ht="14.5" customHeight="1" x14ac:dyDescent="0.4"/>
    <row r="304487" ht="14.5" customHeight="1" x14ac:dyDescent="0.4"/>
    <row r="304488" ht="14.5" customHeight="1" x14ac:dyDescent="0.4"/>
    <row r="304956" ht="14.5" customHeight="1" x14ac:dyDescent="0.4"/>
    <row r="304957" ht="14.5" customHeight="1" x14ac:dyDescent="0.4"/>
    <row r="304958" ht="14.5" customHeight="1" x14ac:dyDescent="0.4"/>
    <row r="305426" ht="14.5" customHeight="1" x14ac:dyDescent="0.4"/>
    <row r="305427" ht="14.5" customHeight="1" x14ac:dyDescent="0.4"/>
    <row r="305428" ht="14.5" customHeight="1" x14ac:dyDescent="0.4"/>
    <row r="305896" ht="14.5" customHeight="1" x14ac:dyDescent="0.4"/>
    <row r="305897" ht="14.5" customHeight="1" x14ac:dyDescent="0.4"/>
    <row r="305898" ht="14.5" customHeight="1" x14ac:dyDescent="0.4"/>
    <row r="306366" ht="14.5" customHeight="1" x14ac:dyDescent="0.4"/>
    <row r="306367" ht="14.5" customHeight="1" x14ac:dyDescent="0.4"/>
    <row r="306368" ht="14.5" customHeight="1" x14ac:dyDescent="0.4"/>
    <row r="306836" ht="14.5" customHeight="1" x14ac:dyDescent="0.4"/>
    <row r="306837" ht="14.5" customHeight="1" x14ac:dyDescent="0.4"/>
    <row r="306838" ht="14.5" customHeight="1" x14ac:dyDescent="0.4"/>
    <row r="307306" ht="14.5" customHeight="1" x14ac:dyDescent="0.4"/>
    <row r="307307" ht="14.5" customHeight="1" x14ac:dyDescent="0.4"/>
    <row r="307308" ht="14.5" customHeight="1" x14ac:dyDescent="0.4"/>
    <row r="307776" ht="14.5" customHeight="1" x14ac:dyDescent="0.4"/>
    <row r="307777" ht="14.5" customHeight="1" x14ac:dyDescent="0.4"/>
    <row r="307778" ht="14.5" customHeight="1" x14ac:dyDescent="0.4"/>
    <row r="308246" ht="14.5" customHeight="1" x14ac:dyDescent="0.4"/>
    <row r="308247" ht="14.5" customHeight="1" x14ac:dyDescent="0.4"/>
    <row r="308248" ht="14.5" customHeight="1" x14ac:dyDescent="0.4"/>
    <row r="308716" ht="14.5" customHeight="1" x14ac:dyDescent="0.4"/>
    <row r="308717" ht="14.5" customHeight="1" x14ac:dyDescent="0.4"/>
    <row r="308718" ht="14.5" customHeight="1" x14ac:dyDescent="0.4"/>
    <row r="309186" ht="14.5" customHeight="1" x14ac:dyDescent="0.4"/>
    <row r="309187" ht="14.5" customHeight="1" x14ac:dyDescent="0.4"/>
    <row r="309188" ht="14.5" customHeight="1" x14ac:dyDescent="0.4"/>
    <row r="309656" ht="14.5" customHeight="1" x14ac:dyDescent="0.4"/>
    <row r="309657" ht="14.5" customHeight="1" x14ac:dyDescent="0.4"/>
    <row r="309658" ht="14.5" customHeight="1" x14ac:dyDescent="0.4"/>
    <row r="310126" ht="14.5" customHeight="1" x14ac:dyDescent="0.4"/>
    <row r="310127" ht="14.5" customHeight="1" x14ac:dyDescent="0.4"/>
    <row r="310128" ht="14.5" customHeight="1" x14ac:dyDescent="0.4"/>
    <row r="310596" ht="14.5" customHeight="1" x14ac:dyDescent="0.4"/>
    <row r="310597" ht="14.5" customHeight="1" x14ac:dyDescent="0.4"/>
    <row r="310598" ht="14.5" customHeight="1" x14ac:dyDescent="0.4"/>
    <row r="311066" ht="14.5" customHeight="1" x14ac:dyDescent="0.4"/>
    <row r="311067" ht="14.5" customHeight="1" x14ac:dyDescent="0.4"/>
    <row r="311068" ht="14.5" customHeight="1" x14ac:dyDescent="0.4"/>
    <row r="311536" ht="14.5" customHeight="1" x14ac:dyDescent="0.4"/>
    <row r="311537" ht="14.5" customHeight="1" x14ac:dyDescent="0.4"/>
    <row r="311538" ht="14.5" customHeight="1" x14ac:dyDescent="0.4"/>
    <row r="312006" ht="14.5" customHeight="1" x14ac:dyDescent="0.4"/>
    <row r="312007" ht="14.5" customHeight="1" x14ac:dyDescent="0.4"/>
    <row r="312008" ht="14.5" customHeight="1" x14ac:dyDescent="0.4"/>
    <row r="312476" ht="14.5" customHeight="1" x14ac:dyDescent="0.4"/>
    <row r="312477" ht="14.5" customHeight="1" x14ac:dyDescent="0.4"/>
    <row r="312478" ht="14.5" customHeight="1" x14ac:dyDescent="0.4"/>
    <row r="312946" ht="14.5" customHeight="1" x14ac:dyDescent="0.4"/>
    <row r="312947" ht="14.5" customHeight="1" x14ac:dyDescent="0.4"/>
    <row r="312948" ht="14.5" customHeight="1" x14ac:dyDescent="0.4"/>
    <row r="313416" ht="14.5" customHeight="1" x14ac:dyDescent="0.4"/>
    <row r="313417" ht="14.5" customHeight="1" x14ac:dyDescent="0.4"/>
    <row r="313418" ht="14.5" customHeight="1" x14ac:dyDescent="0.4"/>
    <row r="313886" ht="14.5" customHeight="1" x14ac:dyDescent="0.4"/>
    <row r="313887" ht="14.5" customHeight="1" x14ac:dyDescent="0.4"/>
    <row r="313888" ht="14.5" customHeight="1" x14ac:dyDescent="0.4"/>
    <row r="314356" ht="14.5" customHeight="1" x14ac:dyDescent="0.4"/>
    <row r="314357" ht="14.5" customHeight="1" x14ac:dyDescent="0.4"/>
    <row r="314358" ht="14.5" customHeight="1" x14ac:dyDescent="0.4"/>
    <row r="314826" ht="14.5" customHeight="1" x14ac:dyDescent="0.4"/>
    <row r="314827" ht="14.5" customHeight="1" x14ac:dyDescent="0.4"/>
    <row r="314828" ht="14.5" customHeight="1" x14ac:dyDescent="0.4"/>
    <row r="315296" ht="14.5" customHeight="1" x14ac:dyDescent="0.4"/>
    <row r="315297" ht="14.5" customHeight="1" x14ac:dyDescent="0.4"/>
    <row r="315298" ht="14.5" customHeight="1" x14ac:dyDescent="0.4"/>
    <row r="315766" ht="14.5" customHeight="1" x14ac:dyDescent="0.4"/>
    <row r="315767" ht="14.5" customHeight="1" x14ac:dyDescent="0.4"/>
    <row r="315768" ht="14.5" customHeight="1" x14ac:dyDescent="0.4"/>
    <row r="316236" ht="14.5" customHeight="1" x14ac:dyDescent="0.4"/>
    <row r="316237" ht="14.5" customHeight="1" x14ac:dyDescent="0.4"/>
    <row r="316238" ht="14.5" customHeight="1" x14ac:dyDescent="0.4"/>
    <row r="316706" ht="14.5" customHeight="1" x14ac:dyDescent="0.4"/>
    <row r="316707" ht="14.5" customHeight="1" x14ac:dyDescent="0.4"/>
    <row r="316708" ht="14.5" customHeight="1" x14ac:dyDescent="0.4"/>
    <row r="317176" ht="14.5" customHeight="1" x14ac:dyDescent="0.4"/>
    <row r="317177" ht="14.5" customHeight="1" x14ac:dyDescent="0.4"/>
    <row r="317178" ht="14.5" customHeight="1" x14ac:dyDescent="0.4"/>
    <row r="317646" ht="14.5" customHeight="1" x14ac:dyDescent="0.4"/>
    <row r="317647" ht="14.5" customHeight="1" x14ac:dyDescent="0.4"/>
    <row r="317648" ht="14.5" customHeight="1" x14ac:dyDescent="0.4"/>
    <row r="318116" ht="14.5" customHeight="1" x14ac:dyDescent="0.4"/>
    <row r="318117" ht="14.5" customHeight="1" x14ac:dyDescent="0.4"/>
    <row r="318118" ht="14.5" customHeight="1" x14ac:dyDescent="0.4"/>
    <row r="318586" ht="14.5" customHeight="1" x14ac:dyDescent="0.4"/>
    <row r="318587" ht="14.5" customHeight="1" x14ac:dyDescent="0.4"/>
    <row r="318588" ht="14.5" customHeight="1" x14ac:dyDescent="0.4"/>
    <row r="319056" ht="14.5" customHeight="1" x14ac:dyDescent="0.4"/>
    <row r="319057" ht="14.5" customHeight="1" x14ac:dyDescent="0.4"/>
    <row r="319058" ht="14.5" customHeight="1" x14ac:dyDescent="0.4"/>
    <row r="319526" ht="14.5" customHeight="1" x14ac:dyDescent="0.4"/>
    <row r="319527" ht="14.5" customHeight="1" x14ac:dyDescent="0.4"/>
    <row r="319528" ht="14.5" customHeight="1" x14ac:dyDescent="0.4"/>
    <row r="319996" ht="14.5" customHeight="1" x14ac:dyDescent="0.4"/>
    <row r="319997" ht="14.5" customHeight="1" x14ac:dyDescent="0.4"/>
    <row r="319998" ht="14.5" customHeight="1" x14ac:dyDescent="0.4"/>
    <row r="320466" ht="14.5" customHeight="1" x14ac:dyDescent="0.4"/>
    <row r="320467" ht="14.5" customHeight="1" x14ac:dyDescent="0.4"/>
    <row r="320468" ht="14.5" customHeight="1" x14ac:dyDescent="0.4"/>
    <row r="320936" ht="14.5" customHeight="1" x14ac:dyDescent="0.4"/>
    <row r="320937" ht="14.5" customHeight="1" x14ac:dyDescent="0.4"/>
    <row r="320938" ht="14.5" customHeight="1" x14ac:dyDescent="0.4"/>
    <row r="321406" ht="14.5" customHeight="1" x14ac:dyDescent="0.4"/>
    <row r="321407" ht="14.5" customHeight="1" x14ac:dyDescent="0.4"/>
    <row r="321408" ht="14.5" customHeight="1" x14ac:dyDescent="0.4"/>
    <row r="321876" ht="14.5" customHeight="1" x14ac:dyDescent="0.4"/>
    <row r="321877" ht="14.5" customHeight="1" x14ac:dyDescent="0.4"/>
    <row r="321878" ht="14.5" customHeight="1" x14ac:dyDescent="0.4"/>
    <row r="322346" ht="14.5" customHeight="1" x14ac:dyDescent="0.4"/>
    <row r="322347" ht="14.5" customHeight="1" x14ac:dyDescent="0.4"/>
    <row r="322348" ht="14.5" customHeight="1" x14ac:dyDescent="0.4"/>
    <row r="322816" ht="14.5" customHeight="1" x14ac:dyDescent="0.4"/>
    <row r="322817" ht="14.5" customHeight="1" x14ac:dyDescent="0.4"/>
    <row r="322818" ht="14.5" customHeight="1" x14ac:dyDescent="0.4"/>
    <row r="323286" ht="14.5" customHeight="1" x14ac:dyDescent="0.4"/>
    <row r="323287" ht="14.5" customHeight="1" x14ac:dyDescent="0.4"/>
    <row r="323288" ht="14.5" customHeight="1" x14ac:dyDescent="0.4"/>
    <row r="323756" ht="14.5" customHeight="1" x14ac:dyDescent="0.4"/>
    <row r="323757" ht="14.5" customHeight="1" x14ac:dyDescent="0.4"/>
    <row r="323758" ht="14.5" customHeight="1" x14ac:dyDescent="0.4"/>
    <row r="324226" ht="14.5" customHeight="1" x14ac:dyDescent="0.4"/>
    <row r="324227" ht="14.5" customHeight="1" x14ac:dyDescent="0.4"/>
    <row r="324228" ht="14.5" customHeight="1" x14ac:dyDescent="0.4"/>
    <row r="324696" ht="14.5" customHeight="1" x14ac:dyDescent="0.4"/>
    <row r="324697" ht="14.5" customHeight="1" x14ac:dyDescent="0.4"/>
    <row r="324698" ht="14.5" customHeight="1" x14ac:dyDescent="0.4"/>
    <row r="325166" ht="14.5" customHeight="1" x14ac:dyDescent="0.4"/>
    <row r="325167" ht="14.5" customHeight="1" x14ac:dyDescent="0.4"/>
    <row r="325168" ht="14.5" customHeight="1" x14ac:dyDescent="0.4"/>
    <row r="325636" ht="14.5" customHeight="1" x14ac:dyDescent="0.4"/>
    <row r="325637" ht="14.5" customHeight="1" x14ac:dyDescent="0.4"/>
    <row r="325638" ht="14.5" customHeight="1" x14ac:dyDescent="0.4"/>
    <row r="326106" ht="14.5" customHeight="1" x14ac:dyDescent="0.4"/>
    <row r="326107" ht="14.5" customHeight="1" x14ac:dyDescent="0.4"/>
    <row r="326108" ht="14.5" customHeight="1" x14ac:dyDescent="0.4"/>
    <row r="326576" ht="14.5" customHeight="1" x14ac:dyDescent="0.4"/>
    <row r="326577" ht="14.5" customHeight="1" x14ac:dyDescent="0.4"/>
    <row r="326578" ht="14.5" customHeight="1" x14ac:dyDescent="0.4"/>
    <row r="327046" ht="14.5" customHeight="1" x14ac:dyDescent="0.4"/>
    <row r="327047" ht="14.5" customHeight="1" x14ac:dyDescent="0.4"/>
    <row r="327048" ht="14.5" customHeight="1" x14ac:dyDescent="0.4"/>
    <row r="327516" ht="14.5" customHeight="1" x14ac:dyDescent="0.4"/>
    <row r="327517" ht="14.5" customHeight="1" x14ac:dyDescent="0.4"/>
    <row r="327518" ht="14.5" customHeight="1" x14ac:dyDescent="0.4"/>
    <row r="327986" ht="14.5" customHeight="1" x14ac:dyDescent="0.4"/>
    <row r="327987" ht="14.5" customHeight="1" x14ac:dyDescent="0.4"/>
    <row r="327988" ht="14.5" customHeight="1" x14ac:dyDescent="0.4"/>
    <row r="328456" ht="14.5" customHeight="1" x14ac:dyDescent="0.4"/>
    <row r="328457" ht="14.5" customHeight="1" x14ac:dyDescent="0.4"/>
    <row r="328458" ht="14.5" customHeight="1" x14ac:dyDescent="0.4"/>
    <row r="328926" ht="14.5" customHeight="1" x14ac:dyDescent="0.4"/>
    <row r="328927" ht="14.5" customHeight="1" x14ac:dyDescent="0.4"/>
    <row r="328928" ht="14.5" customHeight="1" x14ac:dyDescent="0.4"/>
    <row r="329396" ht="14.5" customHeight="1" x14ac:dyDescent="0.4"/>
    <row r="329397" ht="14.5" customHeight="1" x14ac:dyDescent="0.4"/>
    <row r="329398" ht="14.5" customHeight="1" x14ac:dyDescent="0.4"/>
    <row r="329866" ht="14.5" customHeight="1" x14ac:dyDescent="0.4"/>
    <row r="329867" ht="14.5" customHeight="1" x14ac:dyDescent="0.4"/>
    <row r="329868" ht="14.5" customHeight="1" x14ac:dyDescent="0.4"/>
    <row r="330336" ht="14.5" customHeight="1" x14ac:dyDescent="0.4"/>
    <row r="330337" ht="14.5" customHeight="1" x14ac:dyDescent="0.4"/>
    <row r="330338" ht="14.5" customHeight="1" x14ac:dyDescent="0.4"/>
    <row r="330806" ht="14.5" customHeight="1" x14ac:dyDescent="0.4"/>
    <row r="330807" ht="14.5" customHeight="1" x14ac:dyDescent="0.4"/>
    <row r="330808" ht="14.5" customHeight="1" x14ac:dyDescent="0.4"/>
    <row r="331276" ht="14.5" customHeight="1" x14ac:dyDescent="0.4"/>
    <row r="331277" ht="14.5" customHeight="1" x14ac:dyDescent="0.4"/>
    <row r="331278" ht="14.5" customHeight="1" x14ac:dyDescent="0.4"/>
    <row r="331746" ht="14.5" customHeight="1" x14ac:dyDescent="0.4"/>
    <row r="331747" ht="14.5" customHeight="1" x14ac:dyDescent="0.4"/>
    <row r="331748" ht="14.5" customHeight="1" x14ac:dyDescent="0.4"/>
    <row r="332216" ht="14.5" customHeight="1" x14ac:dyDescent="0.4"/>
    <row r="332217" ht="14.5" customHeight="1" x14ac:dyDescent="0.4"/>
    <row r="332218" ht="14.5" customHeight="1" x14ac:dyDescent="0.4"/>
    <row r="332686" ht="14.5" customHeight="1" x14ac:dyDescent="0.4"/>
    <row r="332687" ht="14.5" customHeight="1" x14ac:dyDescent="0.4"/>
    <row r="332688" ht="14.5" customHeight="1" x14ac:dyDescent="0.4"/>
    <row r="333156" ht="14.5" customHeight="1" x14ac:dyDescent="0.4"/>
    <row r="333157" ht="14.5" customHeight="1" x14ac:dyDescent="0.4"/>
    <row r="333158" ht="14.5" customHeight="1" x14ac:dyDescent="0.4"/>
    <row r="333626" ht="14.5" customHeight="1" x14ac:dyDescent="0.4"/>
    <row r="333627" ht="14.5" customHeight="1" x14ac:dyDescent="0.4"/>
    <row r="333628" ht="14.5" customHeight="1" x14ac:dyDescent="0.4"/>
    <row r="334096" ht="14.5" customHeight="1" x14ac:dyDescent="0.4"/>
    <row r="334097" ht="14.5" customHeight="1" x14ac:dyDescent="0.4"/>
    <row r="334098" ht="14.5" customHeight="1" x14ac:dyDescent="0.4"/>
    <row r="334566" ht="14.5" customHeight="1" x14ac:dyDescent="0.4"/>
    <row r="334567" ht="14.5" customHeight="1" x14ac:dyDescent="0.4"/>
    <row r="334568" ht="14.5" customHeight="1" x14ac:dyDescent="0.4"/>
    <row r="335036" ht="14.5" customHeight="1" x14ac:dyDescent="0.4"/>
    <row r="335037" ht="14.5" customHeight="1" x14ac:dyDescent="0.4"/>
    <row r="335038" ht="14.5" customHeight="1" x14ac:dyDescent="0.4"/>
    <row r="335506" ht="14.5" customHeight="1" x14ac:dyDescent="0.4"/>
    <row r="335507" ht="14.5" customHeight="1" x14ac:dyDescent="0.4"/>
    <row r="335508" ht="14.5" customHeight="1" x14ac:dyDescent="0.4"/>
    <row r="335976" ht="14.5" customHeight="1" x14ac:dyDescent="0.4"/>
    <row r="335977" ht="14.5" customHeight="1" x14ac:dyDescent="0.4"/>
    <row r="335978" ht="14.5" customHeight="1" x14ac:dyDescent="0.4"/>
    <row r="336446" ht="14.5" customHeight="1" x14ac:dyDescent="0.4"/>
    <row r="336447" ht="14.5" customHeight="1" x14ac:dyDescent="0.4"/>
    <row r="336448" ht="14.5" customHeight="1" x14ac:dyDescent="0.4"/>
    <row r="336916" ht="14.5" customHeight="1" x14ac:dyDescent="0.4"/>
    <row r="336917" ht="14.5" customHeight="1" x14ac:dyDescent="0.4"/>
    <row r="336918" ht="14.5" customHeight="1" x14ac:dyDescent="0.4"/>
    <row r="337386" ht="14.5" customHeight="1" x14ac:dyDescent="0.4"/>
    <row r="337387" ht="14.5" customHeight="1" x14ac:dyDescent="0.4"/>
    <row r="337388" ht="14.5" customHeight="1" x14ac:dyDescent="0.4"/>
    <row r="337856" ht="14.5" customHeight="1" x14ac:dyDescent="0.4"/>
    <row r="337857" ht="14.5" customHeight="1" x14ac:dyDescent="0.4"/>
    <row r="337858" ht="14.5" customHeight="1" x14ac:dyDescent="0.4"/>
    <row r="338326" ht="14.5" customHeight="1" x14ac:dyDescent="0.4"/>
    <row r="338327" ht="14.5" customHeight="1" x14ac:dyDescent="0.4"/>
    <row r="338328" ht="14.5" customHeight="1" x14ac:dyDescent="0.4"/>
    <row r="338796" ht="14.5" customHeight="1" x14ac:dyDescent="0.4"/>
    <row r="338797" ht="14.5" customHeight="1" x14ac:dyDescent="0.4"/>
    <row r="338798" ht="14.5" customHeight="1" x14ac:dyDescent="0.4"/>
    <row r="339266" ht="14.5" customHeight="1" x14ac:dyDescent="0.4"/>
    <row r="339267" ht="14.5" customHeight="1" x14ac:dyDescent="0.4"/>
    <row r="339268" ht="14.5" customHeight="1" x14ac:dyDescent="0.4"/>
    <row r="339736" ht="14.5" customHeight="1" x14ac:dyDescent="0.4"/>
    <row r="339737" ht="14.5" customHeight="1" x14ac:dyDescent="0.4"/>
    <row r="339738" ht="14.5" customHeight="1" x14ac:dyDescent="0.4"/>
    <row r="340206" ht="14.5" customHeight="1" x14ac:dyDescent="0.4"/>
    <row r="340207" ht="14.5" customHeight="1" x14ac:dyDescent="0.4"/>
    <row r="340208" ht="14.5" customHeight="1" x14ac:dyDescent="0.4"/>
    <row r="340676" ht="14.5" customHeight="1" x14ac:dyDescent="0.4"/>
    <row r="340677" ht="14.5" customHeight="1" x14ac:dyDescent="0.4"/>
    <row r="340678" ht="14.5" customHeight="1" x14ac:dyDescent="0.4"/>
    <row r="341146" ht="14.5" customHeight="1" x14ac:dyDescent="0.4"/>
    <row r="341147" ht="14.5" customHeight="1" x14ac:dyDescent="0.4"/>
    <row r="341148" ht="14.5" customHeight="1" x14ac:dyDescent="0.4"/>
    <row r="341616" ht="14.5" customHeight="1" x14ac:dyDescent="0.4"/>
    <row r="341617" ht="14.5" customHeight="1" x14ac:dyDescent="0.4"/>
    <row r="341618" ht="14.5" customHeight="1" x14ac:dyDescent="0.4"/>
    <row r="342086" ht="14.5" customHeight="1" x14ac:dyDescent="0.4"/>
    <row r="342087" ht="14.5" customHeight="1" x14ac:dyDescent="0.4"/>
    <row r="342088" ht="14.5" customHeight="1" x14ac:dyDescent="0.4"/>
    <row r="342556" ht="14.5" customHeight="1" x14ac:dyDescent="0.4"/>
    <row r="342557" ht="14.5" customHeight="1" x14ac:dyDescent="0.4"/>
    <row r="342558" ht="14.5" customHeight="1" x14ac:dyDescent="0.4"/>
    <row r="343026" ht="14.5" customHeight="1" x14ac:dyDescent="0.4"/>
    <row r="343027" ht="14.5" customHeight="1" x14ac:dyDescent="0.4"/>
    <row r="343028" ht="14.5" customHeight="1" x14ac:dyDescent="0.4"/>
    <row r="343496" ht="14.5" customHeight="1" x14ac:dyDescent="0.4"/>
    <row r="343497" ht="14.5" customHeight="1" x14ac:dyDescent="0.4"/>
    <row r="343498" ht="14.5" customHeight="1" x14ac:dyDescent="0.4"/>
    <row r="343966" ht="14.5" customHeight="1" x14ac:dyDescent="0.4"/>
    <row r="343967" ht="14.5" customHeight="1" x14ac:dyDescent="0.4"/>
    <row r="343968" ht="14.5" customHeight="1" x14ac:dyDescent="0.4"/>
    <row r="344436" ht="14.5" customHeight="1" x14ac:dyDescent="0.4"/>
    <row r="344437" ht="14.5" customHeight="1" x14ac:dyDescent="0.4"/>
    <row r="344438" ht="14.5" customHeight="1" x14ac:dyDescent="0.4"/>
    <row r="344906" ht="14.5" customHeight="1" x14ac:dyDescent="0.4"/>
    <row r="344907" ht="14.5" customHeight="1" x14ac:dyDescent="0.4"/>
    <row r="344908" ht="14.5" customHeight="1" x14ac:dyDescent="0.4"/>
    <row r="345376" ht="14.5" customHeight="1" x14ac:dyDescent="0.4"/>
    <row r="345377" ht="14.5" customHeight="1" x14ac:dyDescent="0.4"/>
    <row r="345378" ht="14.5" customHeight="1" x14ac:dyDescent="0.4"/>
    <row r="345846" ht="14.5" customHeight="1" x14ac:dyDescent="0.4"/>
    <row r="345847" ht="14.5" customHeight="1" x14ac:dyDescent="0.4"/>
    <row r="345848" ht="14.5" customHeight="1" x14ac:dyDescent="0.4"/>
    <row r="346316" ht="14.5" customHeight="1" x14ac:dyDescent="0.4"/>
    <row r="346317" ht="14.5" customHeight="1" x14ac:dyDescent="0.4"/>
    <row r="346318" ht="14.5" customHeight="1" x14ac:dyDescent="0.4"/>
    <row r="346786" ht="14.5" customHeight="1" x14ac:dyDescent="0.4"/>
    <row r="346787" ht="14.5" customHeight="1" x14ac:dyDescent="0.4"/>
    <row r="346788" ht="14.5" customHeight="1" x14ac:dyDescent="0.4"/>
    <row r="347256" ht="14.5" customHeight="1" x14ac:dyDescent="0.4"/>
    <row r="347257" ht="14.5" customHeight="1" x14ac:dyDescent="0.4"/>
    <row r="347258" ht="14.5" customHeight="1" x14ac:dyDescent="0.4"/>
    <row r="347726" ht="14.5" customHeight="1" x14ac:dyDescent="0.4"/>
    <row r="347727" ht="14.5" customHeight="1" x14ac:dyDescent="0.4"/>
    <row r="347728" ht="14.5" customHeight="1" x14ac:dyDescent="0.4"/>
    <row r="348196" ht="14.5" customHeight="1" x14ac:dyDescent="0.4"/>
    <row r="348197" ht="14.5" customHeight="1" x14ac:dyDescent="0.4"/>
    <row r="348198" ht="14.5" customHeight="1" x14ac:dyDescent="0.4"/>
    <row r="348666" ht="14.5" customHeight="1" x14ac:dyDescent="0.4"/>
    <row r="348667" ht="14.5" customHeight="1" x14ac:dyDescent="0.4"/>
    <row r="348668" ht="14.5" customHeight="1" x14ac:dyDescent="0.4"/>
    <row r="349136" ht="14.5" customHeight="1" x14ac:dyDescent="0.4"/>
    <row r="349137" ht="14.5" customHeight="1" x14ac:dyDescent="0.4"/>
    <row r="349138" ht="14.5" customHeight="1" x14ac:dyDescent="0.4"/>
    <row r="349606" ht="14.5" customHeight="1" x14ac:dyDescent="0.4"/>
    <row r="349607" ht="14.5" customHeight="1" x14ac:dyDescent="0.4"/>
    <row r="349608" ht="14.5" customHeight="1" x14ac:dyDescent="0.4"/>
    <row r="350076" ht="14.5" customHeight="1" x14ac:dyDescent="0.4"/>
    <row r="350077" ht="14.5" customHeight="1" x14ac:dyDescent="0.4"/>
    <row r="350078" ht="14.5" customHeight="1" x14ac:dyDescent="0.4"/>
    <row r="350546" ht="14.5" customHeight="1" x14ac:dyDescent="0.4"/>
    <row r="350547" ht="14.5" customHeight="1" x14ac:dyDescent="0.4"/>
    <row r="350548" ht="14.5" customHeight="1" x14ac:dyDescent="0.4"/>
    <row r="351016" ht="14.5" customHeight="1" x14ac:dyDescent="0.4"/>
    <row r="351017" ht="14.5" customHeight="1" x14ac:dyDescent="0.4"/>
    <row r="351018" ht="14.5" customHeight="1" x14ac:dyDescent="0.4"/>
    <row r="351486" ht="14.5" customHeight="1" x14ac:dyDescent="0.4"/>
    <row r="351487" ht="14.5" customHeight="1" x14ac:dyDescent="0.4"/>
    <row r="351488" ht="14.5" customHeight="1" x14ac:dyDescent="0.4"/>
    <row r="351956" ht="14.5" customHeight="1" x14ac:dyDescent="0.4"/>
    <row r="351957" ht="14.5" customHeight="1" x14ac:dyDescent="0.4"/>
    <row r="351958" ht="14.5" customHeight="1" x14ac:dyDescent="0.4"/>
    <row r="352426" ht="14.5" customHeight="1" x14ac:dyDescent="0.4"/>
    <row r="352427" ht="14.5" customHeight="1" x14ac:dyDescent="0.4"/>
    <row r="352428" ht="14.5" customHeight="1" x14ac:dyDescent="0.4"/>
    <row r="352896" ht="14.5" customHeight="1" x14ac:dyDescent="0.4"/>
    <row r="352897" ht="14.5" customHeight="1" x14ac:dyDescent="0.4"/>
    <row r="352898" ht="14.5" customHeight="1" x14ac:dyDescent="0.4"/>
    <row r="353366" ht="14.5" customHeight="1" x14ac:dyDescent="0.4"/>
    <row r="353367" ht="14.5" customHeight="1" x14ac:dyDescent="0.4"/>
    <row r="353368" ht="14.5" customHeight="1" x14ac:dyDescent="0.4"/>
    <row r="353836" ht="14.5" customHeight="1" x14ac:dyDescent="0.4"/>
    <row r="353837" ht="14.5" customHeight="1" x14ac:dyDescent="0.4"/>
    <row r="353838" ht="14.5" customHeight="1" x14ac:dyDescent="0.4"/>
    <row r="354306" ht="14.5" customHeight="1" x14ac:dyDescent="0.4"/>
    <row r="354307" ht="14.5" customHeight="1" x14ac:dyDescent="0.4"/>
    <row r="354308" ht="14.5" customHeight="1" x14ac:dyDescent="0.4"/>
    <row r="354776" ht="14.5" customHeight="1" x14ac:dyDescent="0.4"/>
    <row r="354777" ht="14.5" customHeight="1" x14ac:dyDescent="0.4"/>
    <row r="354778" ht="14.5" customHeight="1" x14ac:dyDescent="0.4"/>
    <row r="355246" ht="14.5" customHeight="1" x14ac:dyDescent="0.4"/>
    <row r="355247" ht="14.5" customHeight="1" x14ac:dyDescent="0.4"/>
    <row r="355248" ht="14.5" customHeight="1" x14ac:dyDescent="0.4"/>
    <row r="355716" ht="14.5" customHeight="1" x14ac:dyDescent="0.4"/>
    <row r="355717" ht="14.5" customHeight="1" x14ac:dyDescent="0.4"/>
    <row r="355718" ht="14.5" customHeight="1" x14ac:dyDescent="0.4"/>
    <row r="356186" ht="14.5" customHeight="1" x14ac:dyDescent="0.4"/>
    <row r="356187" ht="14.5" customHeight="1" x14ac:dyDescent="0.4"/>
    <row r="356188" ht="14.5" customHeight="1" x14ac:dyDescent="0.4"/>
    <row r="356656" ht="14.5" customHeight="1" x14ac:dyDescent="0.4"/>
    <row r="356657" ht="14.5" customHeight="1" x14ac:dyDescent="0.4"/>
    <row r="356658" ht="14.5" customHeight="1" x14ac:dyDescent="0.4"/>
    <row r="357126" ht="14.5" customHeight="1" x14ac:dyDescent="0.4"/>
    <row r="357127" ht="14.5" customHeight="1" x14ac:dyDescent="0.4"/>
    <row r="357128" ht="14.5" customHeight="1" x14ac:dyDescent="0.4"/>
    <row r="357596" ht="14.5" customHeight="1" x14ac:dyDescent="0.4"/>
    <row r="357597" ht="14.5" customHeight="1" x14ac:dyDescent="0.4"/>
    <row r="357598" ht="14.5" customHeight="1" x14ac:dyDescent="0.4"/>
    <row r="358066" ht="14.5" customHeight="1" x14ac:dyDescent="0.4"/>
    <row r="358067" ht="14.5" customHeight="1" x14ac:dyDescent="0.4"/>
    <row r="358068" ht="14.5" customHeight="1" x14ac:dyDescent="0.4"/>
    <row r="358536" ht="14.5" customHeight="1" x14ac:dyDescent="0.4"/>
    <row r="358537" ht="14.5" customHeight="1" x14ac:dyDescent="0.4"/>
    <row r="358538" ht="14.5" customHeight="1" x14ac:dyDescent="0.4"/>
    <row r="359006" ht="14.5" customHeight="1" x14ac:dyDescent="0.4"/>
    <row r="359007" ht="14.5" customHeight="1" x14ac:dyDescent="0.4"/>
    <row r="359008" ht="14.5" customHeight="1" x14ac:dyDescent="0.4"/>
    <row r="359476" ht="14.5" customHeight="1" x14ac:dyDescent="0.4"/>
    <row r="359477" ht="14.5" customHeight="1" x14ac:dyDescent="0.4"/>
    <row r="359478" ht="14.5" customHeight="1" x14ac:dyDescent="0.4"/>
    <row r="359946" ht="14.5" customHeight="1" x14ac:dyDescent="0.4"/>
    <row r="359947" ht="14.5" customHeight="1" x14ac:dyDescent="0.4"/>
    <row r="359948" ht="14.5" customHeight="1" x14ac:dyDescent="0.4"/>
    <row r="360416" ht="14.5" customHeight="1" x14ac:dyDescent="0.4"/>
    <row r="360417" ht="14.5" customHeight="1" x14ac:dyDescent="0.4"/>
    <row r="360418" ht="14.5" customHeight="1" x14ac:dyDescent="0.4"/>
    <row r="360886" ht="14.5" customHeight="1" x14ac:dyDescent="0.4"/>
    <row r="360887" ht="14.5" customHeight="1" x14ac:dyDescent="0.4"/>
    <row r="360888" ht="14.5" customHeight="1" x14ac:dyDescent="0.4"/>
    <row r="361356" ht="14.5" customHeight="1" x14ac:dyDescent="0.4"/>
    <row r="361357" ht="14.5" customHeight="1" x14ac:dyDescent="0.4"/>
    <row r="361358" ht="14.5" customHeight="1" x14ac:dyDescent="0.4"/>
    <row r="361826" ht="14.5" customHeight="1" x14ac:dyDescent="0.4"/>
    <row r="361827" ht="14.5" customHeight="1" x14ac:dyDescent="0.4"/>
    <row r="361828" ht="14.5" customHeight="1" x14ac:dyDescent="0.4"/>
    <row r="362296" ht="14.5" customHeight="1" x14ac:dyDescent="0.4"/>
    <row r="362297" ht="14.5" customHeight="1" x14ac:dyDescent="0.4"/>
    <row r="362298" ht="14.5" customHeight="1" x14ac:dyDescent="0.4"/>
    <row r="362766" ht="14.5" customHeight="1" x14ac:dyDescent="0.4"/>
    <row r="362767" ht="14.5" customHeight="1" x14ac:dyDescent="0.4"/>
    <row r="362768" ht="14.5" customHeight="1" x14ac:dyDescent="0.4"/>
    <row r="363236" ht="14.5" customHeight="1" x14ac:dyDescent="0.4"/>
    <row r="363237" ht="14.5" customHeight="1" x14ac:dyDescent="0.4"/>
    <row r="363238" ht="14.5" customHeight="1" x14ac:dyDescent="0.4"/>
    <row r="363706" ht="14.5" customHeight="1" x14ac:dyDescent="0.4"/>
    <row r="363707" ht="14.5" customHeight="1" x14ac:dyDescent="0.4"/>
    <row r="363708" ht="14.5" customHeight="1" x14ac:dyDescent="0.4"/>
    <row r="364176" ht="14.5" customHeight="1" x14ac:dyDescent="0.4"/>
    <row r="364177" ht="14.5" customHeight="1" x14ac:dyDescent="0.4"/>
    <row r="364178" ht="14.5" customHeight="1" x14ac:dyDescent="0.4"/>
    <row r="364646" ht="14.5" customHeight="1" x14ac:dyDescent="0.4"/>
    <row r="364647" ht="14.5" customHeight="1" x14ac:dyDescent="0.4"/>
    <row r="364648" ht="14.5" customHeight="1" x14ac:dyDescent="0.4"/>
    <row r="365116" ht="14.5" customHeight="1" x14ac:dyDescent="0.4"/>
    <row r="365117" ht="14.5" customHeight="1" x14ac:dyDescent="0.4"/>
    <row r="365118" ht="14.5" customHeight="1" x14ac:dyDescent="0.4"/>
    <row r="365586" ht="14.5" customHeight="1" x14ac:dyDescent="0.4"/>
    <row r="365587" ht="14.5" customHeight="1" x14ac:dyDescent="0.4"/>
    <row r="365588" ht="14.5" customHeight="1" x14ac:dyDescent="0.4"/>
    <row r="366056" ht="14.5" customHeight="1" x14ac:dyDescent="0.4"/>
    <row r="366057" ht="14.5" customHeight="1" x14ac:dyDescent="0.4"/>
    <row r="366058" ht="14.5" customHeight="1" x14ac:dyDescent="0.4"/>
    <row r="366526" ht="14.5" customHeight="1" x14ac:dyDescent="0.4"/>
    <row r="366527" ht="14.5" customHeight="1" x14ac:dyDescent="0.4"/>
    <row r="366528" ht="14.5" customHeight="1" x14ac:dyDescent="0.4"/>
    <row r="366996" ht="14.5" customHeight="1" x14ac:dyDescent="0.4"/>
    <row r="366997" ht="14.5" customHeight="1" x14ac:dyDescent="0.4"/>
    <row r="366998" ht="14.5" customHeight="1" x14ac:dyDescent="0.4"/>
    <row r="367466" ht="14.5" customHeight="1" x14ac:dyDescent="0.4"/>
    <row r="367467" ht="14.5" customHeight="1" x14ac:dyDescent="0.4"/>
    <row r="367468" ht="14.5" customHeight="1" x14ac:dyDescent="0.4"/>
    <row r="367936" ht="14.5" customHeight="1" x14ac:dyDescent="0.4"/>
    <row r="367937" ht="14.5" customHeight="1" x14ac:dyDescent="0.4"/>
    <row r="367938" ht="14.5" customHeight="1" x14ac:dyDescent="0.4"/>
    <row r="368406" ht="14.5" customHeight="1" x14ac:dyDescent="0.4"/>
    <row r="368407" ht="14.5" customHeight="1" x14ac:dyDescent="0.4"/>
    <row r="368408" ht="14.5" customHeight="1" x14ac:dyDescent="0.4"/>
    <row r="368876" ht="14.5" customHeight="1" x14ac:dyDescent="0.4"/>
    <row r="368877" ht="14.5" customHeight="1" x14ac:dyDescent="0.4"/>
    <row r="368878" ht="14.5" customHeight="1" x14ac:dyDescent="0.4"/>
    <row r="369346" ht="14.5" customHeight="1" x14ac:dyDescent="0.4"/>
    <row r="369347" ht="14.5" customHeight="1" x14ac:dyDescent="0.4"/>
    <row r="369348" ht="14.5" customHeight="1" x14ac:dyDescent="0.4"/>
    <row r="369816" ht="14.5" customHeight="1" x14ac:dyDescent="0.4"/>
    <row r="369817" ht="14.5" customHeight="1" x14ac:dyDescent="0.4"/>
    <row r="369818" ht="14.5" customHeight="1" x14ac:dyDescent="0.4"/>
    <row r="370286" ht="14.5" customHeight="1" x14ac:dyDescent="0.4"/>
    <row r="370287" ht="14.5" customHeight="1" x14ac:dyDescent="0.4"/>
    <row r="370288" ht="14.5" customHeight="1" x14ac:dyDescent="0.4"/>
    <row r="370756" ht="14.5" customHeight="1" x14ac:dyDescent="0.4"/>
    <row r="370757" ht="14.5" customHeight="1" x14ac:dyDescent="0.4"/>
    <row r="370758" ht="14.5" customHeight="1" x14ac:dyDescent="0.4"/>
    <row r="371226" ht="14.5" customHeight="1" x14ac:dyDescent="0.4"/>
    <row r="371227" ht="14.5" customHeight="1" x14ac:dyDescent="0.4"/>
    <row r="371228" ht="14.5" customHeight="1" x14ac:dyDescent="0.4"/>
    <row r="371696" ht="14.5" customHeight="1" x14ac:dyDescent="0.4"/>
    <row r="371697" ht="14.5" customHeight="1" x14ac:dyDescent="0.4"/>
    <row r="371698" ht="14.5" customHeight="1" x14ac:dyDescent="0.4"/>
    <row r="372166" ht="14.5" customHeight="1" x14ac:dyDescent="0.4"/>
    <row r="372167" ht="14.5" customHeight="1" x14ac:dyDescent="0.4"/>
    <row r="372168" ht="14.5" customHeight="1" x14ac:dyDescent="0.4"/>
    <row r="372636" ht="14.5" customHeight="1" x14ac:dyDescent="0.4"/>
    <row r="372637" ht="14.5" customHeight="1" x14ac:dyDescent="0.4"/>
    <row r="372638" ht="14.5" customHeight="1" x14ac:dyDescent="0.4"/>
    <row r="373106" ht="14.5" customHeight="1" x14ac:dyDescent="0.4"/>
    <row r="373107" ht="14.5" customHeight="1" x14ac:dyDescent="0.4"/>
    <row r="373108" ht="14.5" customHeight="1" x14ac:dyDescent="0.4"/>
    <row r="373576" ht="14.5" customHeight="1" x14ac:dyDescent="0.4"/>
    <row r="373577" ht="14.5" customHeight="1" x14ac:dyDescent="0.4"/>
    <row r="373578" ht="14.5" customHeight="1" x14ac:dyDescent="0.4"/>
    <row r="374046" ht="14.5" customHeight="1" x14ac:dyDescent="0.4"/>
    <row r="374047" ht="14.5" customHeight="1" x14ac:dyDescent="0.4"/>
    <row r="374048" ht="14.5" customHeight="1" x14ac:dyDescent="0.4"/>
    <row r="374516" ht="14.5" customHeight="1" x14ac:dyDescent="0.4"/>
    <row r="374517" ht="14.5" customHeight="1" x14ac:dyDescent="0.4"/>
    <row r="374518" ht="14.5" customHeight="1" x14ac:dyDescent="0.4"/>
    <row r="374986" ht="14.5" customHeight="1" x14ac:dyDescent="0.4"/>
    <row r="374987" ht="14.5" customHeight="1" x14ac:dyDescent="0.4"/>
    <row r="374988" ht="14.5" customHeight="1" x14ac:dyDescent="0.4"/>
    <row r="375456" ht="14.5" customHeight="1" x14ac:dyDescent="0.4"/>
    <row r="375457" ht="14.5" customHeight="1" x14ac:dyDescent="0.4"/>
    <row r="375458" ht="14.5" customHeight="1" x14ac:dyDescent="0.4"/>
    <row r="375926" ht="14.5" customHeight="1" x14ac:dyDescent="0.4"/>
    <row r="375927" ht="14.5" customHeight="1" x14ac:dyDescent="0.4"/>
    <row r="375928" ht="14.5" customHeight="1" x14ac:dyDescent="0.4"/>
    <row r="376396" ht="14.5" customHeight="1" x14ac:dyDescent="0.4"/>
    <row r="376397" ht="14.5" customHeight="1" x14ac:dyDescent="0.4"/>
    <row r="376398" ht="14.5" customHeight="1" x14ac:dyDescent="0.4"/>
    <row r="376866" ht="14.5" customHeight="1" x14ac:dyDescent="0.4"/>
    <row r="376867" ht="14.5" customHeight="1" x14ac:dyDescent="0.4"/>
    <row r="376868" ht="14.5" customHeight="1" x14ac:dyDescent="0.4"/>
    <row r="377336" ht="14.5" customHeight="1" x14ac:dyDescent="0.4"/>
    <row r="377337" ht="14.5" customHeight="1" x14ac:dyDescent="0.4"/>
    <row r="377338" ht="14.5" customHeight="1" x14ac:dyDescent="0.4"/>
    <row r="377806" ht="14.5" customHeight="1" x14ac:dyDescent="0.4"/>
    <row r="377807" ht="14.5" customHeight="1" x14ac:dyDescent="0.4"/>
    <row r="377808" ht="14.5" customHeight="1" x14ac:dyDescent="0.4"/>
    <row r="378276" ht="14.5" customHeight="1" x14ac:dyDescent="0.4"/>
    <row r="378277" ht="14.5" customHeight="1" x14ac:dyDescent="0.4"/>
    <row r="378278" ht="14.5" customHeight="1" x14ac:dyDescent="0.4"/>
    <row r="378746" ht="14.5" customHeight="1" x14ac:dyDescent="0.4"/>
    <row r="378747" ht="14.5" customHeight="1" x14ac:dyDescent="0.4"/>
    <row r="378748" ht="14.5" customHeight="1" x14ac:dyDescent="0.4"/>
    <row r="379216" ht="14.5" customHeight="1" x14ac:dyDescent="0.4"/>
    <row r="379217" ht="14.5" customHeight="1" x14ac:dyDescent="0.4"/>
    <row r="379218" ht="14.5" customHeight="1" x14ac:dyDescent="0.4"/>
    <row r="379686" ht="14.5" customHeight="1" x14ac:dyDescent="0.4"/>
    <row r="379687" ht="14.5" customHeight="1" x14ac:dyDescent="0.4"/>
    <row r="379688" ht="14.5" customHeight="1" x14ac:dyDescent="0.4"/>
    <row r="380156" ht="14.5" customHeight="1" x14ac:dyDescent="0.4"/>
    <row r="380157" ht="14.5" customHeight="1" x14ac:dyDescent="0.4"/>
    <row r="380158" ht="14.5" customHeight="1" x14ac:dyDescent="0.4"/>
    <row r="380626" ht="14.5" customHeight="1" x14ac:dyDescent="0.4"/>
    <row r="380627" ht="14.5" customHeight="1" x14ac:dyDescent="0.4"/>
    <row r="380628" ht="14.5" customHeight="1" x14ac:dyDescent="0.4"/>
    <row r="381096" ht="14.5" customHeight="1" x14ac:dyDescent="0.4"/>
    <row r="381097" ht="14.5" customHeight="1" x14ac:dyDescent="0.4"/>
    <row r="381098" ht="14.5" customHeight="1" x14ac:dyDescent="0.4"/>
    <row r="381566" ht="14.5" customHeight="1" x14ac:dyDescent="0.4"/>
    <row r="381567" ht="14.5" customHeight="1" x14ac:dyDescent="0.4"/>
    <row r="381568" ht="14.5" customHeight="1" x14ac:dyDescent="0.4"/>
    <row r="382036" ht="14.5" customHeight="1" x14ac:dyDescent="0.4"/>
    <row r="382037" ht="14.5" customHeight="1" x14ac:dyDescent="0.4"/>
    <row r="382038" ht="14.5" customHeight="1" x14ac:dyDescent="0.4"/>
    <row r="382506" ht="14.5" customHeight="1" x14ac:dyDescent="0.4"/>
    <row r="382507" ht="14.5" customHeight="1" x14ac:dyDescent="0.4"/>
    <row r="382508" ht="14.5" customHeight="1" x14ac:dyDescent="0.4"/>
    <row r="382976" ht="14.5" customHeight="1" x14ac:dyDescent="0.4"/>
    <row r="382977" ht="14.5" customHeight="1" x14ac:dyDescent="0.4"/>
    <row r="382978" ht="14.5" customHeight="1" x14ac:dyDescent="0.4"/>
    <row r="383446" ht="14.5" customHeight="1" x14ac:dyDescent="0.4"/>
    <row r="383447" ht="14.5" customHeight="1" x14ac:dyDescent="0.4"/>
    <row r="383448" ht="14.5" customHeight="1" x14ac:dyDescent="0.4"/>
    <row r="383916" ht="14.5" customHeight="1" x14ac:dyDescent="0.4"/>
    <row r="383917" ht="14.5" customHeight="1" x14ac:dyDescent="0.4"/>
    <row r="383918" ht="14.5" customHeight="1" x14ac:dyDescent="0.4"/>
    <row r="384386" ht="14.5" customHeight="1" x14ac:dyDescent="0.4"/>
    <row r="384387" ht="14.5" customHeight="1" x14ac:dyDescent="0.4"/>
    <row r="384388" ht="14.5" customHeight="1" x14ac:dyDescent="0.4"/>
    <row r="384856" ht="14.5" customHeight="1" x14ac:dyDescent="0.4"/>
    <row r="384857" ht="14.5" customHeight="1" x14ac:dyDescent="0.4"/>
    <row r="384858" ht="14.5" customHeight="1" x14ac:dyDescent="0.4"/>
    <row r="385326" ht="14.5" customHeight="1" x14ac:dyDescent="0.4"/>
    <row r="385327" ht="14.5" customHeight="1" x14ac:dyDescent="0.4"/>
    <row r="385328" ht="14.5" customHeight="1" x14ac:dyDescent="0.4"/>
    <row r="385796" ht="14.5" customHeight="1" x14ac:dyDescent="0.4"/>
    <row r="385797" ht="14.5" customHeight="1" x14ac:dyDescent="0.4"/>
    <row r="385798" ht="14.5" customHeight="1" x14ac:dyDescent="0.4"/>
    <row r="386266" ht="14.5" customHeight="1" x14ac:dyDescent="0.4"/>
    <row r="386267" ht="14.5" customHeight="1" x14ac:dyDescent="0.4"/>
    <row r="386268" ht="14.5" customHeight="1" x14ac:dyDescent="0.4"/>
    <row r="386736" ht="14.5" customHeight="1" x14ac:dyDescent="0.4"/>
    <row r="386737" ht="14.5" customHeight="1" x14ac:dyDescent="0.4"/>
    <row r="386738" ht="14.5" customHeight="1" x14ac:dyDescent="0.4"/>
    <row r="387206" ht="14.5" customHeight="1" x14ac:dyDescent="0.4"/>
    <row r="387207" ht="14.5" customHeight="1" x14ac:dyDescent="0.4"/>
    <row r="387208" ht="14.5" customHeight="1" x14ac:dyDescent="0.4"/>
    <row r="387676" ht="14.5" customHeight="1" x14ac:dyDescent="0.4"/>
    <row r="387677" ht="14.5" customHeight="1" x14ac:dyDescent="0.4"/>
    <row r="387678" ht="14.5" customHeight="1" x14ac:dyDescent="0.4"/>
    <row r="388146" ht="14.5" customHeight="1" x14ac:dyDescent="0.4"/>
    <row r="388147" ht="14.5" customHeight="1" x14ac:dyDescent="0.4"/>
    <row r="388148" ht="14.5" customHeight="1" x14ac:dyDescent="0.4"/>
    <row r="388616" ht="14.5" customHeight="1" x14ac:dyDescent="0.4"/>
    <row r="388617" ht="14.5" customHeight="1" x14ac:dyDescent="0.4"/>
    <row r="388618" ht="14.5" customHeight="1" x14ac:dyDescent="0.4"/>
    <row r="389086" ht="14.5" customHeight="1" x14ac:dyDescent="0.4"/>
    <row r="389087" ht="14.5" customHeight="1" x14ac:dyDescent="0.4"/>
    <row r="389088" ht="14.5" customHeight="1" x14ac:dyDescent="0.4"/>
    <row r="389556" ht="14.5" customHeight="1" x14ac:dyDescent="0.4"/>
    <row r="389557" ht="14.5" customHeight="1" x14ac:dyDescent="0.4"/>
    <row r="389558" ht="14.5" customHeight="1" x14ac:dyDescent="0.4"/>
    <row r="390026" ht="14.5" customHeight="1" x14ac:dyDescent="0.4"/>
    <row r="390027" ht="14.5" customHeight="1" x14ac:dyDescent="0.4"/>
    <row r="390028" ht="14.5" customHeight="1" x14ac:dyDescent="0.4"/>
    <row r="390496" ht="14.5" customHeight="1" x14ac:dyDescent="0.4"/>
    <row r="390497" ht="14.5" customHeight="1" x14ac:dyDescent="0.4"/>
    <row r="390498" ht="14.5" customHeight="1" x14ac:dyDescent="0.4"/>
    <row r="390966" ht="14.5" customHeight="1" x14ac:dyDescent="0.4"/>
    <row r="390967" ht="14.5" customHeight="1" x14ac:dyDescent="0.4"/>
    <row r="390968" ht="14.5" customHeight="1" x14ac:dyDescent="0.4"/>
    <row r="391436" ht="14.5" customHeight="1" x14ac:dyDescent="0.4"/>
    <row r="391437" ht="14.5" customHeight="1" x14ac:dyDescent="0.4"/>
    <row r="391438" ht="14.5" customHeight="1" x14ac:dyDescent="0.4"/>
    <row r="391906" ht="14.5" customHeight="1" x14ac:dyDescent="0.4"/>
    <row r="391907" ht="14.5" customHeight="1" x14ac:dyDescent="0.4"/>
    <row r="391908" ht="14.5" customHeight="1" x14ac:dyDescent="0.4"/>
    <row r="392376" ht="14.5" customHeight="1" x14ac:dyDescent="0.4"/>
    <row r="392377" ht="14.5" customHeight="1" x14ac:dyDescent="0.4"/>
    <row r="392378" ht="14.5" customHeight="1" x14ac:dyDescent="0.4"/>
    <row r="392846" ht="14.5" customHeight="1" x14ac:dyDescent="0.4"/>
    <row r="392847" ht="14.5" customHeight="1" x14ac:dyDescent="0.4"/>
    <row r="392848" ht="14.5" customHeight="1" x14ac:dyDescent="0.4"/>
    <row r="393316" ht="14.5" customHeight="1" x14ac:dyDescent="0.4"/>
    <row r="393317" ht="14.5" customHeight="1" x14ac:dyDescent="0.4"/>
    <row r="393318" ht="14.5" customHeight="1" x14ac:dyDescent="0.4"/>
    <row r="393786" ht="14.5" customHeight="1" x14ac:dyDescent="0.4"/>
    <row r="393787" ht="14.5" customHeight="1" x14ac:dyDescent="0.4"/>
    <row r="393788" ht="14.5" customHeight="1" x14ac:dyDescent="0.4"/>
    <row r="394256" ht="14.5" customHeight="1" x14ac:dyDescent="0.4"/>
    <row r="394257" ht="14.5" customHeight="1" x14ac:dyDescent="0.4"/>
    <row r="394258" ht="14.5" customHeight="1" x14ac:dyDescent="0.4"/>
    <row r="394726" ht="14.5" customHeight="1" x14ac:dyDescent="0.4"/>
    <row r="394727" ht="14.5" customHeight="1" x14ac:dyDescent="0.4"/>
    <row r="394728" ht="14.5" customHeight="1" x14ac:dyDescent="0.4"/>
    <row r="395196" ht="14.5" customHeight="1" x14ac:dyDescent="0.4"/>
    <row r="395197" ht="14.5" customHeight="1" x14ac:dyDescent="0.4"/>
    <row r="395198" ht="14.5" customHeight="1" x14ac:dyDescent="0.4"/>
    <row r="395666" ht="14.5" customHeight="1" x14ac:dyDescent="0.4"/>
    <row r="395667" ht="14.5" customHeight="1" x14ac:dyDescent="0.4"/>
    <row r="395668" ht="14.5" customHeight="1" x14ac:dyDescent="0.4"/>
    <row r="396136" ht="14.5" customHeight="1" x14ac:dyDescent="0.4"/>
    <row r="396137" ht="14.5" customHeight="1" x14ac:dyDescent="0.4"/>
    <row r="396138" ht="14.5" customHeight="1" x14ac:dyDescent="0.4"/>
    <row r="396606" ht="14.5" customHeight="1" x14ac:dyDescent="0.4"/>
    <row r="396607" ht="14.5" customHeight="1" x14ac:dyDescent="0.4"/>
    <row r="396608" ht="14.5" customHeight="1" x14ac:dyDescent="0.4"/>
    <row r="397076" ht="14.5" customHeight="1" x14ac:dyDescent="0.4"/>
    <row r="397077" ht="14.5" customHeight="1" x14ac:dyDescent="0.4"/>
    <row r="397078" ht="14.5" customHeight="1" x14ac:dyDescent="0.4"/>
    <row r="397546" ht="14.5" customHeight="1" x14ac:dyDescent="0.4"/>
    <row r="397547" ht="14.5" customHeight="1" x14ac:dyDescent="0.4"/>
    <row r="397548" ht="14.5" customHeight="1" x14ac:dyDescent="0.4"/>
    <row r="398016" ht="14.5" customHeight="1" x14ac:dyDescent="0.4"/>
    <row r="398017" ht="14.5" customHeight="1" x14ac:dyDescent="0.4"/>
    <row r="398018" ht="14.5" customHeight="1" x14ac:dyDescent="0.4"/>
    <row r="398486" ht="14.5" customHeight="1" x14ac:dyDescent="0.4"/>
    <row r="398487" ht="14.5" customHeight="1" x14ac:dyDescent="0.4"/>
    <row r="398488" ht="14.5" customHeight="1" x14ac:dyDescent="0.4"/>
    <row r="398956" ht="14.5" customHeight="1" x14ac:dyDescent="0.4"/>
    <row r="398957" ht="14.5" customHeight="1" x14ac:dyDescent="0.4"/>
    <row r="398958" ht="14.5" customHeight="1" x14ac:dyDescent="0.4"/>
    <row r="399426" ht="14.5" customHeight="1" x14ac:dyDescent="0.4"/>
    <row r="399427" ht="14.5" customHeight="1" x14ac:dyDescent="0.4"/>
    <row r="399428" ht="14.5" customHeight="1" x14ac:dyDescent="0.4"/>
    <row r="399896" ht="14.5" customHeight="1" x14ac:dyDescent="0.4"/>
    <row r="399897" ht="14.5" customHeight="1" x14ac:dyDescent="0.4"/>
    <row r="399898" ht="14.5" customHeight="1" x14ac:dyDescent="0.4"/>
    <row r="400366" ht="14.5" customHeight="1" x14ac:dyDescent="0.4"/>
    <row r="400367" ht="14.5" customHeight="1" x14ac:dyDescent="0.4"/>
    <row r="400368" ht="14.5" customHeight="1" x14ac:dyDescent="0.4"/>
    <row r="400836" ht="14.5" customHeight="1" x14ac:dyDescent="0.4"/>
    <row r="400837" ht="14.5" customHeight="1" x14ac:dyDescent="0.4"/>
    <row r="400838" ht="14.5" customHeight="1" x14ac:dyDescent="0.4"/>
    <row r="401306" ht="14.5" customHeight="1" x14ac:dyDescent="0.4"/>
    <row r="401307" ht="14.5" customHeight="1" x14ac:dyDescent="0.4"/>
    <row r="401308" ht="14.5" customHeight="1" x14ac:dyDescent="0.4"/>
    <row r="401776" ht="14.5" customHeight="1" x14ac:dyDescent="0.4"/>
    <row r="401777" ht="14.5" customHeight="1" x14ac:dyDescent="0.4"/>
    <row r="401778" ht="14.5" customHeight="1" x14ac:dyDescent="0.4"/>
    <row r="402246" ht="14.5" customHeight="1" x14ac:dyDescent="0.4"/>
    <row r="402247" ht="14.5" customHeight="1" x14ac:dyDescent="0.4"/>
    <row r="402248" ht="14.5" customHeight="1" x14ac:dyDescent="0.4"/>
    <row r="402716" ht="14.5" customHeight="1" x14ac:dyDescent="0.4"/>
    <row r="402717" ht="14.5" customHeight="1" x14ac:dyDescent="0.4"/>
    <row r="402718" ht="14.5" customHeight="1" x14ac:dyDescent="0.4"/>
    <row r="403186" ht="14.5" customHeight="1" x14ac:dyDescent="0.4"/>
    <row r="403187" ht="14.5" customHeight="1" x14ac:dyDescent="0.4"/>
    <row r="403188" ht="14.5" customHeight="1" x14ac:dyDescent="0.4"/>
    <row r="403656" ht="14.5" customHeight="1" x14ac:dyDescent="0.4"/>
    <row r="403657" ht="14.5" customHeight="1" x14ac:dyDescent="0.4"/>
    <row r="403658" ht="14.5" customHeight="1" x14ac:dyDescent="0.4"/>
    <row r="404126" ht="14.5" customHeight="1" x14ac:dyDescent="0.4"/>
    <row r="404127" ht="14.5" customHeight="1" x14ac:dyDescent="0.4"/>
    <row r="404128" ht="14.5" customHeight="1" x14ac:dyDescent="0.4"/>
    <row r="404596" ht="14.5" customHeight="1" x14ac:dyDescent="0.4"/>
    <row r="404597" ht="14.5" customHeight="1" x14ac:dyDescent="0.4"/>
    <row r="404598" ht="14.5" customHeight="1" x14ac:dyDescent="0.4"/>
    <row r="405066" ht="14.5" customHeight="1" x14ac:dyDescent="0.4"/>
    <row r="405067" ht="14.5" customHeight="1" x14ac:dyDescent="0.4"/>
    <row r="405068" ht="14.5" customHeight="1" x14ac:dyDescent="0.4"/>
    <row r="405536" ht="14.5" customHeight="1" x14ac:dyDescent="0.4"/>
    <row r="405537" ht="14.5" customHeight="1" x14ac:dyDescent="0.4"/>
    <row r="405538" ht="14.5" customHeight="1" x14ac:dyDescent="0.4"/>
    <row r="406006" ht="14.5" customHeight="1" x14ac:dyDescent="0.4"/>
    <row r="406007" ht="14.5" customHeight="1" x14ac:dyDescent="0.4"/>
    <row r="406008" ht="14.5" customHeight="1" x14ac:dyDescent="0.4"/>
    <row r="406476" ht="14.5" customHeight="1" x14ac:dyDescent="0.4"/>
    <row r="406477" ht="14.5" customHeight="1" x14ac:dyDescent="0.4"/>
    <row r="406478" ht="14.5" customHeight="1" x14ac:dyDescent="0.4"/>
    <row r="406946" ht="14.5" customHeight="1" x14ac:dyDescent="0.4"/>
    <row r="406947" ht="14.5" customHeight="1" x14ac:dyDescent="0.4"/>
    <row r="406948" ht="14.5" customHeight="1" x14ac:dyDescent="0.4"/>
    <row r="407416" ht="14.5" customHeight="1" x14ac:dyDescent="0.4"/>
    <row r="407417" ht="14.5" customHeight="1" x14ac:dyDescent="0.4"/>
    <row r="407418" ht="14.5" customHeight="1" x14ac:dyDescent="0.4"/>
    <row r="407886" ht="14.5" customHeight="1" x14ac:dyDescent="0.4"/>
    <row r="407887" ht="14.5" customHeight="1" x14ac:dyDescent="0.4"/>
    <row r="407888" ht="14.5" customHeight="1" x14ac:dyDescent="0.4"/>
    <row r="408356" ht="14.5" customHeight="1" x14ac:dyDescent="0.4"/>
    <row r="408357" ht="14.5" customHeight="1" x14ac:dyDescent="0.4"/>
    <row r="408358" ht="14.5" customHeight="1" x14ac:dyDescent="0.4"/>
    <row r="408826" ht="14.5" customHeight="1" x14ac:dyDescent="0.4"/>
    <row r="408827" ht="14.5" customHeight="1" x14ac:dyDescent="0.4"/>
    <row r="408828" ht="14.5" customHeight="1" x14ac:dyDescent="0.4"/>
    <row r="409296" ht="14.5" customHeight="1" x14ac:dyDescent="0.4"/>
    <row r="409297" ht="14.5" customHeight="1" x14ac:dyDescent="0.4"/>
    <row r="409298" ht="14.5" customHeight="1" x14ac:dyDescent="0.4"/>
    <row r="409766" ht="14.5" customHeight="1" x14ac:dyDescent="0.4"/>
    <row r="409767" ht="14.5" customHeight="1" x14ac:dyDescent="0.4"/>
    <row r="409768" ht="14.5" customHeight="1" x14ac:dyDescent="0.4"/>
    <row r="410236" ht="14.5" customHeight="1" x14ac:dyDescent="0.4"/>
    <row r="410237" ht="14.5" customHeight="1" x14ac:dyDescent="0.4"/>
    <row r="410238" ht="14.5" customHeight="1" x14ac:dyDescent="0.4"/>
    <row r="410706" ht="14.5" customHeight="1" x14ac:dyDescent="0.4"/>
    <row r="410707" ht="14.5" customHeight="1" x14ac:dyDescent="0.4"/>
    <row r="410708" ht="14.5" customHeight="1" x14ac:dyDescent="0.4"/>
    <row r="411176" ht="14.5" customHeight="1" x14ac:dyDescent="0.4"/>
    <row r="411177" ht="14.5" customHeight="1" x14ac:dyDescent="0.4"/>
    <row r="411178" ht="14.5" customHeight="1" x14ac:dyDescent="0.4"/>
    <row r="411646" ht="14.5" customHeight="1" x14ac:dyDescent="0.4"/>
    <row r="411647" ht="14.5" customHeight="1" x14ac:dyDescent="0.4"/>
    <row r="411648" ht="14.5" customHeight="1" x14ac:dyDescent="0.4"/>
    <row r="412116" ht="14.5" customHeight="1" x14ac:dyDescent="0.4"/>
    <row r="412117" ht="14.5" customHeight="1" x14ac:dyDescent="0.4"/>
    <row r="412118" ht="14.5" customHeight="1" x14ac:dyDescent="0.4"/>
    <row r="412586" ht="14.5" customHeight="1" x14ac:dyDescent="0.4"/>
    <row r="412587" ht="14.5" customHeight="1" x14ac:dyDescent="0.4"/>
    <row r="412588" ht="14.5" customHeight="1" x14ac:dyDescent="0.4"/>
    <row r="413056" ht="14.5" customHeight="1" x14ac:dyDescent="0.4"/>
    <row r="413057" ht="14.5" customHeight="1" x14ac:dyDescent="0.4"/>
    <row r="413058" ht="14.5" customHeight="1" x14ac:dyDescent="0.4"/>
    <row r="413526" ht="14.5" customHeight="1" x14ac:dyDescent="0.4"/>
    <row r="413527" ht="14.5" customHeight="1" x14ac:dyDescent="0.4"/>
    <row r="413528" ht="14.5" customHeight="1" x14ac:dyDescent="0.4"/>
    <row r="413996" ht="14.5" customHeight="1" x14ac:dyDescent="0.4"/>
    <row r="413997" ht="14.5" customHeight="1" x14ac:dyDescent="0.4"/>
    <row r="413998" ht="14.5" customHeight="1" x14ac:dyDescent="0.4"/>
    <row r="414466" ht="14.5" customHeight="1" x14ac:dyDescent="0.4"/>
    <row r="414467" ht="14.5" customHeight="1" x14ac:dyDescent="0.4"/>
    <row r="414468" ht="14.5" customHeight="1" x14ac:dyDescent="0.4"/>
    <row r="414936" ht="14.5" customHeight="1" x14ac:dyDescent="0.4"/>
    <row r="414937" ht="14.5" customHeight="1" x14ac:dyDescent="0.4"/>
    <row r="414938" ht="14.5" customHeight="1" x14ac:dyDescent="0.4"/>
    <row r="415406" ht="14.5" customHeight="1" x14ac:dyDescent="0.4"/>
    <row r="415407" ht="14.5" customHeight="1" x14ac:dyDescent="0.4"/>
    <row r="415408" ht="14.5" customHeight="1" x14ac:dyDescent="0.4"/>
    <row r="415876" ht="14.5" customHeight="1" x14ac:dyDescent="0.4"/>
    <row r="415877" ht="14.5" customHeight="1" x14ac:dyDescent="0.4"/>
    <row r="415878" ht="14.5" customHeight="1" x14ac:dyDescent="0.4"/>
    <row r="416346" ht="14.5" customHeight="1" x14ac:dyDescent="0.4"/>
    <row r="416347" ht="14.5" customHeight="1" x14ac:dyDescent="0.4"/>
    <row r="416348" ht="14.5" customHeight="1" x14ac:dyDescent="0.4"/>
    <row r="416816" ht="14.5" customHeight="1" x14ac:dyDescent="0.4"/>
    <row r="416817" ht="14.5" customHeight="1" x14ac:dyDescent="0.4"/>
    <row r="416818" ht="14.5" customHeight="1" x14ac:dyDescent="0.4"/>
    <row r="417286" ht="14.5" customHeight="1" x14ac:dyDescent="0.4"/>
    <row r="417287" ht="14.5" customHeight="1" x14ac:dyDescent="0.4"/>
    <row r="417288" ht="14.5" customHeight="1" x14ac:dyDescent="0.4"/>
    <row r="417756" ht="14.5" customHeight="1" x14ac:dyDescent="0.4"/>
    <row r="417757" ht="14.5" customHeight="1" x14ac:dyDescent="0.4"/>
    <row r="417758" ht="14.5" customHeight="1" x14ac:dyDescent="0.4"/>
    <row r="418226" ht="14.5" customHeight="1" x14ac:dyDescent="0.4"/>
    <row r="418227" ht="14.5" customHeight="1" x14ac:dyDescent="0.4"/>
    <row r="418228" ht="14.5" customHeight="1" x14ac:dyDescent="0.4"/>
    <row r="418696" ht="14.5" customHeight="1" x14ac:dyDescent="0.4"/>
    <row r="418697" ht="14.5" customHeight="1" x14ac:dyDescent="0.4"/>
    <row r="418698" ht="14.5" customHeight="1" x14ac:dyDescent="0.4"/>
    <row r="419166" ht="14.5" customHeight="1" x14ac:dyDescent="0.4"/>
    <row r="419167" ht="14.5" customHeight="1" x14ac:dyDescent="0.4"/>
    <row r="419168" ht="14.5" customHeight="1" x14ac:dyDescent="0.4"/>
    <row r="419636" ht="14.5" customHeight="1" x14ac:dyDescent="0.4"/>
    <row r="419637" ht="14.5" customHeight="1" x14ac:dyDescent="0.4"/>
    <row r="419638" ht="14.5" customHeight="1" x14ac:dyDescent="0.4"/>
    <row r="420106" ht="14.5" customHeight="1" x14ac:dyDescent="0.4"/>
    <row r="420107" ht="14.5" customHeight="1" x14ac:dyDescent="0.4"/>
    <row r="420108" ht="14.5" customHeight="1" x14ac:dyDescent="0.4"/>
    <row r="420576" ht="14.5" customHeight="1" x14ac:dyDescent="0.4"/>
    <row r="420577" ht="14.5" customHeight="1" x14ac:dyDescent="0.4"/>
    <row r="420578" ht="14.5" customHeight="1" x14ac:dyDescent="0.4"/>
    <row r="421046" ht="14.5" customHeight="1" x14ac:dyDescent="0.4"/>
    <row r="421047" ht="14.5" customHeight="1" x14ac:dyDescent="0.4"/>
    <row r="421048" ht="14.5" customHeight="1" x14ac:dyDescent="0.4"/>
    <row r="421516" ht="14.5" customHeight="1" x14ac:dyDescent="0.4"/>
    <row r="421517" ht="14.5" customHeight="1" x14ac:dyDescent="0.4"/>
    <row r="421518" ht="14.5" customHeight="1" x14ac:dyDescent="0.4"/>
    <row r="421986" ht="14.5" customHeight="1" x14ac:dyDescent="0.4"/>
    <row r="421987" ht="14.5" customHeight="1" x14ac:dyDescent="0.4"/>
    <row r="421988" ht="14.5" customHeight="1" x14ac:dyDescent="0.4"/>
    <row r="422456" ht="14.5" customHeight="1" x14ac:dyDescent="0.4"/>
    <row r="422457" ht="14.5" customHeight="1" x14ac:dyDescent="0.4"/>
    <row r="422458" ht="14.5" customHeight="1" x14ac:dyDescent="0.4"/>
    <row r="422926" ht="14.5" customHeight="1" x14ac:dyDescent="0.4"/>
    <row r="422927" ht="14.5" customHeight="1" x14ac:dyDescent="0.4"/>
    <row r="422928" ht="14.5" customHeight="1" x14ac:dyDescent="0.4"/>
    <row r="423396" ht="14.5" customHeight="1" x14ac:dyDescent="0.4"/>
    <row r="423397" ht="14.5" customHeight="1" x14ac:dyDescent="0.4"/>
    <row r="423398" ht="14.5" customHeight="1" x14ac:dyDescent="0.4"/>
    <row r="423866" ht="14.5" customHeight="1" x14ac:dyDescent="0.4"/>
    <row r="423867" ht="14.5" customHeight="1" x14ac:dyDescent="0.4"/>
    <row r="423868" ht="14.5" customHeight="1" x14ac:dyDescent="0.4"/>
    <row r="424336" ht="14.5" customHeight="1" x14ac:dyDescent="0.4"/>
    <row r="424337" ht="14.5" customHeight="1" x14ac:dyDescent="0.4"/>
    <row r="424338" ht="14.5" customHeight="1" x14ac:dyDescent="0.4"/>
    <row r="424806" ht="14.5" customHeight="1" x14ac:dyDescent="0.4"/>
    <row r="424807" ht="14.5" customHeight="1" x14ac:dyDescent="0.4"/>
    <row r="424808" ht="14.5" customHeight="1" x14ac:dyDescent="0.4"/>
    <row r="425276" ht="14.5" customHeight="1" x14ac:dyDescent="0.4"/>
    <row r="425277" ht="14.5" customHeight="1" x14ac:dyDescent="0.4"/>
    <row r="425278" ht="14.5" customHeight="1" x14ac:dyDescent="0.4"/>
    <row r="425746" ht="14.5" customHeight="1" x14ac:dyDescent="0.4"/>
    <row r="425747" ht="14.5" customHeight="1" x14ac:dyDescent="0.4"/>
    <row r="425748" ht="14.5" customHeight="1" x14ac:dyDescent="0.4"/>
    <row r="426216" ht="14.5" customHeight="1" x14ac:dyDescent="0.4"/>
    <row r="426217" ht="14.5" customHeight="1" x14ac:dyDescent="0.4"/>
    <row r="426218" ht="14.5" customHeight="1" x14ac:dyDescent="0.4"/>
    <row r="426686" ht="14.5" customHeight="1" x14ac:dyDescent="0.4"/>
    <row r="426687" ht="14.5" customHeight="1" x14ac:dyDescent="0.4"/>
    <row r="426688" ht="14.5" customHeight="1" x14ac:dyDescent="0.4"/>
    <row r="427156" ht="14.5" customHeight="1" x14ac:dyDescent="0.4"/>
    <row r="427157" ht="14.5" customHeight="1" x14ac:dyDescent="0.4"/>
    <row r="427158" ht="14.5" customHeight="1" x14ac:dyDescent="0.4"/>
    <row r="427626" ht="14.5" customHeight="1" x14ac:dyDescent="0.4"/>
    <row r="427627" ht="14.5" customHeight="1" x14ac:dyDescent="0.4"/>
    <row r="427628" ht="14.5" customHeight="1" x14ac:dyDescent="0.4"/>
    <row r="428096" ht="14.5" customHeight="1" x14ac:dyDescent="0.4"/>
    <row r="428097" ht="14.5" customHeight="1" x14ac:dyDescent="0.4"/>
    <row r="428098" ht="14.5" customHeight="1" x14ac:dyDescent="0.4"/>
    <row r="428566" ht="14.5" customHeight="1" x14ac:dyDescent="0.4"/>
    <row r="428567" ht="14.5" customHeight="1" x14ac:dyDescent="0.4"/>
    <row r="428568" ht="14.5" customHeight="1" x14ac:dyDescent="0.4"/>
    <row r="429036" ht="14.5" customHeight="1" x14ac:dyDescent="0.4"/>
    <row r="429037" ht="14.5" customHeight="1" x14ac:dyDescent="0.4"/>
    <row r="429038" ht="14.5" customHeight="1" x14ac:dyDescent="0.4"/>
    <row r="429506" ht="14.5" customHeight="1" x14ac:dyDescent="0.4"/>
    <row r="429507" ht="14.5" customHeight="1" x14ac:dyDescent="0.4"/>
    <row r="429508" ht="14.5" customHeight="1" x14ac:dyDescent="0.4"/>
    <row r="429976" ht="14.5" customHeight="1" x14ac:dyDescent="0.4"/>
    <row r="429977" ht="14.5" customHeight="1" x14ac:dyDescent="0.4"/>
    <row r="429978" ht="14.5" customHeight="1" x14ac:dyDescent="0.4"/>
    <row r="430446" ht="14.5" customHeight="1" x14ac:dyDescent="0.4"/>
    <row r="430447" ht="14.5" customHeight="1" x14ac:dyDescent="0.4"/>
    <row r="430448" ht="14.5" customHeight="1" x14ac:dyDescent="0.4"/>
    <row r="430916" ht="14.5" customHeight="1" x14ac:dyDescent="0.4"/>
    <row r="430917" ht="14.5" customHeight="1" x14ac:dyDescent="0.4"/>
    <row r="430918" ht="14.5" customHeight="1" x14ac:dyDescent="0.4"/>
    <row r="431386" ht="14.5" customHeight="1" x14ac:dyDescent="0.4"/>
    <row r="431387" ht="14.5" customHeight="1" x14ac:dyDescent="0.4"/>
    <row r="431388" ht="14.5" customHeight="1" x14ac:dyDescent="0.4"/>
    <row r="431856" ht="14.5" customHeight="1" x14ac:dyDescent="0.4"/>
    <row r="431857" ht="14.5" customHeight="1" x14ac:dyDescent="0.4"/>
    <row r="431858" ht="14.5" customHeight="1" x14ac:dyDescent="0.4"/>
    <row r="432326" ht="14.5" customHeight="1" x14ac:dyDescent="0.4"/>
    <row r="432327" ht="14.5" customHeight="1" x14ac:dyDescent="0.4"/>
    <row r="432328" ht="14.5" customHeight="1" x14ac:dyDescent="0.4"/>
    <row r="432796" ht="14.5" customHeight="1" x14ac:dyDescent="0.4"/>
    <row r="432797" ht="14.5" customHeight="1" x14ac:dyDescent="0.4"/>
    <row r="432798" ht="14.5" customHeight="1" x14ac:dyDescent="0.4"/>
    <row r="433266" ht="14.5" customHeight="1" x14ac:dyDescent="0.4"/>
    <row r="433267" ht="14.5" customHeight="1" x14ac:dyDescent="0.4"/>
    <row r="433268" ht="14.5" customHeight="1" x14ac:dyDescent="0.4"/>
    <row r="433736" ht="14.5" customHeight="1" x14ac:dyDescent="0.4"/>
    <row r="433737" ht="14.5" customHeight="1" x14ac:dyDescent="0.4"/>
    <row r="433738" ht="14.5" customHeight="1" x14ac:dyDescent="0.4"/>
    <row r="434206" ht="14.5" customHeight="1" x14ac:dyDescent="0.4"/>
    <row r="434207" ht="14.5" customHeight="1" x14ac:dyDescent="0.4"/>
    <row r="434208" ht="14.5" customHeight="1" x14ac:dyDescent="0.4"/>
    <row r="434676" ht="14.5" customHeight="1" x14ac:dyDescent="0.4"/>
    <row r="434677" ht="14.5" customHeight="1" x14ac:dyDescent="0.4"/>
    <row r="434678" ht="14.5" customHeight="1" x14ac:dyDescent="0.4"/>
    <row r="435146" ht="14.5" customHeight="1" x14ac:dyDescent="0.4"/>
    <row r="435147" ht="14.5" customHeight="1" x14ac:dyDescent="0.4"/>
    <row r="435148" ht="14.5" customHeight="1" x14ac:dyDescent="0.4"/>
    <row r="435616" ht="14.5" customHeight="1" x14ac:dyDescent="0.4"/>
    <row r="435617" ht="14.5" customHeight="1" x14ac:dyDescent="0.4"/>
    <row r="435618" ht="14.5" customHeight="1" x14ac:dyDescent="0.4"/>
    <row r="436086" ht="14.5" customHeight="1" x14ac:dyDescent="0.4"/>
    <row r="436087" ht="14.5" customHeight="1" x14ac:dyDescent="0.4"/>
    <row r="436088" ht="14.5" customHeight="1" x14ac:dyDescent="0.4"/>
    <row r="436556" ht="14.5" customHeight="1" x14ac:dyDescent="0.4"/>
    <row r="436557" ht="14.5" customHeight="1" x14ac:dyDescent="0.4"/>
    <row r="436558" ht="14.5" customHeight="1" x14ac:dyDescent="0.4"/>
    <row r="437026" ht="14.5" customHeight="1" x14ac:dyDescent="0.4"/>
    <row r="437027" ht="14.5" customHeight="1" x14ac:dyDescent="0.4"/>
    <row r="437028" ht="14.5" customHeight="1" x14ac:dyDescent="0.4"/>
    <row r="437496" ht="14.5" customHeight="1" x14ac:dyDescent="0.4"/>
    <row r="437497" ht="14.5" customHeight="1" x14ac:dyDescent="0.4"/>
    <row r="437498" ht="14.5" customHeight="1" x14ac:dyDescent="0.4"/>
    <row r="437966" ht="14.5" customHeight="1" x14ac:dyDescent="0.4"/>
    <row r="437967" ht="14.5" customHeight="1" x14ac:dyDescent="0.4"/>
    <row r="437968" ht="14.5" customHeight="1" x14ac:dyDescent="0.4"/>
    <row r="438436" ht="14.5" customHeight="1" x14ac:dyDescent="0.4"/>
    <row r="438437" ht="14.5" customHeight="1" x14ac:dyDescent="0.4"/>
    <row r="438438" ht="14.5" customHeight="1" x14ac:dyDescent="0.4"/>
    <row r="438906" ht="14.5" customHeight="1" x14ac:dyDescent="0.4"/>
    <row r="438907" ht="14.5" customHeight="1" x14ac:dyDescent="0.4"/>
    <row r="438908" ht="14.5" customHeight="1" x14ac:dyDescent="0.4"/>
    <row r="439376" ht="14.5" customHeight="1" x14ac:dyDescent="0.4"/>
    <row r="439377" ht="14.5" customHeight="1" x14ac:dyDescent="0.4"/>
    <row r="439378" ht="14.5" customHeight="1" x14ac:dyDescent="0.4"/>
    <row r="439846" ht="14.5" customHeight="1" x14ac:dyDescent="0.4"/>
    <row r="439847" ht="14.5" customHeight="1" x14ac:dyDescent="0.4"/>
    <row r="439848" ht="14.5" customHeight="1" x14ac:dyDescent="0.4"/>
    <row r="440316" ht="14.5" customHeight="1" x14ac:dyDescent="0.4"/>
    <row r="440317" ht="14.5" customHeight="1" x14ac:dyDescent="0.4"/>
    <row r="440318" ht="14.5" customHeight="1" x14ac:dyDescent="0.4"/>
    <row r="440786" ht="14.5" customHeight="1" x14ac:dyDescent="0.4"/>
    <row r="440787" ht="14.5" customHeight="1" x14ac:dyDescent="0.4"/>
    <row r="440788" ht="14.5" customHeight="1" x14ac:dyDescent="0.4"/>
    <row r="441256" ht="14.5" customHeight="1" x14ac:dyDescent="0.4"/>
    <row r="441257" ht="14.5" customHeight="1" x14ac:dyDescent="0.4"/>
    <row r="441258" ht="14.5" customHeight="1" x14ac:dyDescent="0.4"/>
    <row r="441726" ht="14.5" customHeight="1" x14ac:dyDescent="0.4"/>
    <row r="441727" ht="14.5" customHeight="1" x14ac:dyDescent="0.4"/>
    <row r="441728" ht="14.5" customHeight="1" x14ac:dyDescent="0.4"/>
    <row r="442196" ht="14.5" customHeight="1" x14ac:dyDescent="0.4"/>
    <row r="442197" ht="14.5" customHeight="1" x14ac:dyDescent="0.4"/>
    <row r="442198" ht="14.5" customHeight="1" x14ac:dyDescent="0.4"/>
    <row r="442666" ht="14.5" customHeight="1" x14ac:dyDescent="0.4"/>
    <row r="442667" ht="14.5" customHeight="1" x14ac:dyDescent="0.4"/>
    <row r="442668" ht="14.5" customHeight="1" x14ac:dyDescent="0.4"/>
    <row r="443136" ht="14.5" customHeight="1" x14ac:dyDescent="0.4"/>
    <row r="443137" ht="14.5" customHeight="1" x14ac:dyDescent="0.4"/>
    <row r="443138" ht="14.5" customHeight="1" x14ac:dyDescent="0.4"/>
    <row r="443606" ht="14.5" customHeight="1" x14ac:dyDescent="0.4"/>
    <row r="443607" ht="14.5" customHeight="1" x14ac:dyDescent="0.4"/>
    <row r="443608" ht="14.5" customHeight="1" x14ac:dyDescent="0.4"/>
    <row r="444076" ht="14.5" customHeight="1" x14ac:dyDescent="0.4"/>
    <row r="444077" ht="14.5" customHeight="1" x14ac:dyDescent="0.4"/>
    <row r="444078" ht="14.5" customHeight="1" x14ac:dyDescent="0.4"/>
    <row r="444546" ht="14.5" customHeight="1" x14ac:dyDescent="0.4"/>
    <row r="444547" ht="14.5" customHeight="1" x14ac:dyDescent="0.4"/>
    <row r="444548" ht="14.5" customHeight="1" x14ac:dyDescent="0.4"/>
    <row r="445016" ht="14.5" customHeight="1" x14ac:dyDescent="0.4"/>
    <row r="445017" ht="14.5" customHeight="1" x14ac:dyDescent="0.4"/>
    <row r="445018" ht="14.5" customHeight="1" x14ac:dyDescent="0.4"/>
    <row r="445486" ht="14.5" customHeight="1" x14ac:dyDescent="0.4"/>
    <row r="445487" ht="14.5" customHeight="1" x14ac:dyDescent="0.4"/>
    <row r="445488" ht="14.5" customHeight="1" x14ac:dyDescent="0.4"/>
    <row r="445956" ht="14.5" customHeight="1" x14ac:dyDescent="0.4"/>
    <row r="445957" ht="14.5" customHeight="1" x14ac:dyDescent="0.4"/>
    <row r="445958" ht="14.5" customHeight="1" x14ac:dyDescent="0.4"/>
    <row r="446426" ht="14.5" customHeight="1" x14ac:dyDescent="0.4"/>
    <row r="446427" ht="14.5" customHeight="1" x14ac:dyDescent="0.4"/>
    <row r="446428" ht="14.5" customHeight="1" x14ac:dyDescent="0.4"/>
    <row r="446896" ht="14.5" customHeight="1" x14ac:dyDescent="0.4"/>
    <row r="446897" ht="14.5" customHeight="1" x14ac:dyDescent="0.4"/>
    <row r="446898" ht="14.5" customHeight="1" x14ac:dyDescent="0.4"/>
    <row r="447366" ht="14.5" customHeight="1" x14ac:dyDescent="0.4"/>
    <row r="447367" ht="14.5" customHeight="1" x14ac:dyDescent="0.4"/>
    <row r="447368" ht="14.5" customHeight="1" x14ac:dyDescent="0.4"/>
    <row r="447836" ht="14.5" customHeight="1" x14ac:dyDescent="0.4"/>
    <row r="447837" ht="14.5" customHeight="1" x14ac:dyDescent="0.4"/>
    <row r="447838" ht="14.5" customHeight="1" x14ac:dyDescent="0.4"/>
    <row r="448306" ht="14.5" customHeight="1" x14ac:dyDescent="0.4"/>
    <row r="448307" ht="14.5" customHeight="1" x14ac:dyDescent="0.4"/>
    <row r="448308" ht="14.5" customHeight="1" x14ac:dyDescent="0.4"/>
    <row r="448776" ht="14.5" customHeight="1" x14ac:dyDescent="0.4"/>
    <row r="448777" ht="14.5" customHeight="1" x14ac:dyDescent="0.4"/>
    <row r="448778" ht="14.5" customHeight="1" x14ac:dyDescent="0.4"/>
    <row r="449246" ht="14.5" customHeight="1" x14ac:dyDescent="0.4"/>
    <row r="449247" ht="14.5" customHeight="1" x14ac:dyDescent="0.4"/>
    <row r="449248" ht="14.5" customHeight="1" x14ac:dyDescent="0.4"/>
    <row r="449716" ht="14.5" customHeight="1" x14ac:dyDescent="0.4"/>
    <row r="449717" ht="14.5" customHeight="1" x14ac:dyDescent="0.4"/>
    <row r="449718" ht="14.5" customHeight="1" x14ac:dyDescent="0.4"/>
    <row r="450186" ht="14.5" customHeight="1" x14ac:dyDescent="0.4"/>
    <row r="450187" ht="14.5" customHeight="1" x14ac:dyDescent="0.4"/>
    <row r="450188" ht="14.5" customHeight="1" x14ac:dyDescent="0.4"/>
    <row r="450656" ht="14.5" customHeight="1" x14ac:dyDescent="0.4"/>
    <row r="450657" ht="14.5" customHeight="1" x14ac:dyDescent="0.4"/>
    <row r="450658" ht="14.5" customHeight="1" x14ac:dyDescent="0.4"/>
    <row r="451126" ht="14.5" customHeight="1" x14ac:dyDescent="0.4"/>
    <row r="451127" ht="14.5" customHeight="1" x14ac:dyDescent="0.4"/>
    <row r="451128" ht="14.5" customHeight="1" x14ac:dyDescent="0.4"/>
    <row r="451596" ht="14.5" customHeight="1" x14ac:dyDescent="0.4"/>
    <row r="451597" ht="14.5" customHeight="1" x14ac:dyDescent="0.4"/>
    <row r="451598" ht="14.5" customHeight="1" x14ac:dyDescent="0.4"/>
    <row r="452066" ht="14.5" customHeight="1" x14ac:dyDescent="0.4"/>
    <row r="452067" ht="14.5" customHeight="1" x14ac:dyDescent="0.4"/>
    <row r="452068" ht="14.5" customHeight="1" x14ac:dyDescent="0.4"/>
    <row r="452536" ht="14.5" customHeight="1" x14ac:dyDescent="0.4"/>
    <row r="452537" ht="14.5" customHeight="1" x14ac:dyDescent="0.4"/>
    <row r="452538" ht="14.5" customHeight="1" x14ac:dyDescent="0.4"/>
    <row r="453006" ht="14.5" customHeight="1" x14ac:dyDescent="0.4"/>
    <row r="453007" ht="14.5" customHeight="1" x14ac:dyDescent="0.4"/>
    <row r="453008" ht="14.5" customHeight="1" x14ac:dyDescent="0.4"/>
    <row r="453476" ht="14.5" customHeight="1" x14ac:dyDescent="0.4"/>
    <row r="453477" ht="14.5" customHeight="1" x14ac:dyDescent="0.4"/>
    <row r="453478" ht="14.5" customHeight="1" x14ac:dyDescent="0.4"/>
    <row r="453946" ht="14.5" customHeight="1" x14ac:dyDescent="0.4"/>
    <row r="453947" ht="14.5" customHeight="1" x14ac:dyDescent="0.4"/>
    <row r="453948" ht="14.5" customHeight="1" x14ac:dyDescent="0.4"/>
    <row r="454416" ht="14.5" customHeight="1" x14ac:dyDescent="0.4"/>
    <row r="454417" ht="14.5" customHeight="1" x14ac:dyDescent="0.4"/>
    <row r="454418" ht="14.5" customHeight="1" x14ac:dyDescent="0.4"/>
    <row r="454886" ht="14.5" customHeight="1" x14ac:dyDescent="0.4"/>
    <row r="454887" ht="14.5" customHeight="1" x14ac:dyDescent="0.4"/>
    <row r="454888" ht="14.5" customHeight="1" x14ac:dyDescent="0.4"/>
    <row r="455356" ht="14.5" customHeight="1" x14ac:dyDescent="0.4"/>
    <row r="455357" ht="14.5" customHeight="1" x14ac:dyDescent="0.4"/>
    <row r="455358" ht="14.5" customHeight="1" x14ac:dyDescent="0.4"/>
    <row r="455826" ht="14.5" customHeight="1" x14ac:dyDescent="0.4"/>
    <row r="455827" ht="14.5" customHeight="1" x14ac:dyDescent="0.4"/>
    <row r="455828" ht="14.5" customHeight="1" x14ac:dyDescent="0.4"/>
    <row r="456296" ht="14.5" customHeight="1" x14ac:dyDescent="0.4"/>
    <row r="456297" ht="14.5" customHeight="1" x14ac:dyDescent="0.4"/>
    <row r="456298" ht="14.5" customHeight="1" x14ac:dyDescent="0.4"/>
    <row r="456766" ht="14.5" customHeight="1" x14ac:dyDescent="0.4"/>
    <row r="456767" ht="14.5" customHeight="1" x14ac:dyDescent="0.4"/>
    <row r="456768" ht="14.5" customHeight="1" x14ac:dyDescent="0.4"/>
    <row r="457236" ht="14.5" customHeight="1" x14ac:dyDescent="0.4"/>
    <row r="457237" ht="14.5" customHeight="1" x14ac:dyDescent="0.4"/>
    <row r="457238" ht="14.5" customHeight="1" x14ac:dyDescent="0.4"/>
    <row r="457706" ht="14.5" customHeight="1" x14ac:dyDescent="0.4"/>
    <row r="457707" ht="14.5" customHeight="1" x14ac:dyDescent="0.4"/>
    <row r="457708" ht="14.5" customHeight="1" x14ac:dyDescent="0.4"/>
    <row r="458176" ht="14.5" customHeight="1" x14ac:dyDescent="0.4"/>
    <row r="458177" ht="14.5" customHeight="1" x14ac:dyDescent="0.4"/>
    <row r="458178" ht="14.5" customHeight="1" x14ac:dyDescent="0.4"/>
    <row r="458646" ht="14.5" customHeight="1" x14ac:dyDescent="0.4"/>
    <row r="458647" ht="14.5" customHeight="1" x14ac:dyDescent="0.4"/>
    <row r="458648" ht="14.5" customHeight="1" x14ac:dyDescent="0.4"/>
    <row r="459116" ht="14.5" customHeight="1" x14ac:dyDescent="0.4"/>
    <row r="459117" ht="14.5" customHeight="1" x14ac:dyDescent="0.4"/>
    <row r="459118" ht="14.5" customHeight="1" x14ac:dyDescent="0.4"/>
    <row r="459586" ht="14.5" customHeight="1" x14ac:dyDescent="0.4"/>
    <row r="459587" ht="14.5" customHeight="1" x14ac:dyDescent="0.4"/>
    <row r="459588" ht="14.5" customHeight="1" x14ac:dyDescent="0.4"/>
    <row r="460056" ht="14.5" customHeight="1" x14ac:dyDescent="0.4"/>
    <row r="460057" ht="14.5" customHeight="1" x14ac:dyDescent="0.4"/>
    <row r="460058" ht="14.5" customHeight="1" x14ac:dyDescent="0.4"/>
    <row r="460526" ht="14.5" customHeight="1" x14ac:dyDescent="0.4"/>
    <row r="460527" ht="14.5" customHeight="1" x14ac:dyDescent="0.4"/>
    <row r="460528" ht="14.5" customHeight="1" x14ac:dyDescent="0.4"/>
    <row r="460996" ht="14.5" customHeight="1" x14ac:dyDescent="0.4"/>
    <row r="460997" ht="14.5" customHeight="1" x14ac:dyDescent="0.4"/>
    <row r="460998" ht="14.5" customHeight="1" x14ac:dyDescent="0.4"/>
    <row r="461466" ht="14.5" customHeight="1" x14ac:dyDescent="0.4"/>
    <row r="461467" ht="14.5" customHeight="1" x14ac:dyDescent="0.4"/>
    <row r="461468" ht="14.5" customHeight="1" x14ac:dyDescent="0.4"/>
    <row r="461936" ht="14.5" customHeight="1" x14ac:dyDescent="0.4"/>
    <row r="461937" ht="14.5" customHeight="1" x14ac:dyDescent="0.4"/>
    <row r="461938" ht="14.5" customHeight="1" x14ac:dyDescent="0.4"/>
    <row r="462406" ht="14.5" customHeight="1" x14ac:dyDescent="0.4"/>
    <row r="462407" ht="14.5" customHeight="1" x14ac:dyDescent="0.4"/>
    <row r="462408" ht="14.5" customHeight="1" x14ac:dyDescent="0.4"/>
    <row r="462876" ht="14.5" customHeight="1" x14ac:dyDescent="0.4"/>
    <row r="462877" ht="14.5" customHeight="1" x14ac:dyDescent="0.4"/>
    <row r="462878" ht="14.5" customHeight="1" x14ac:dyDescent="0.4"/>
    <row r="463346" ht="14.5" customHeight="1" x14ac:dyDescent="0.4"/>
    <row r="463347" ht="14.5" customHeight="1" x14ac:dyDescent="0.4"/>
    <row r="463348" ht="14.5" customHeight="1" x14ac:dyDescent="0.4"/>
    <row r="463816" ht="14.5" customHeight="1" x14ac:dyDescent="0.4"/>
    <row r="463817" ht="14.5" customHeight="1" x14ac:dyDescent="0.4"/>
    <row r="463818" ht="14.5" customHeight="1" x14ac:dyDescent="0.4"/>
    <row r="464286" ht="14.5" customHeight="1" x14ac:dyDescent="0.4"/>
    <row r="464287" ht="14.5" customHeight="1" x14ac:dyDescent="0.4"/>
    <row r="464288" ht="14.5" customHeight="1" x14ac:dyDescent="0.4"/>
    <row r="464756" ht="14.5" customHeight="1" x14ac:dyDescent="0.4"/>
    <row r="464757" ht="14.5" customHeight="1" x14ac:dyDescent="0.4"/>
    <row r="464758" ht="14.5" customHeight="1" x14ac:dyDescent="0.4"/>
    <row r="465226" ht="14.5" customHeight="1" x14ac:dyDescent="0.4"/>
    <row r="465227" ht="14.5" customHeight="1" x14ac:dyDescent="0.4"/>
    <row r="465228" ht="14.5" customHeight="1" x14ac:dyDescent="0.4"/>
    <row r="465696" ht="14.5" customHeight="1" x14ac:dyDescent="0.4"/>
    <row r="465697" ht="14.5" customHeight="1" x14ac:dyDescent="0.4"/>
    <row r="465698" ht="14.5" customHeight="1" x14ac:dyDescent="0.4"/>
    <row r="466166" ht="14.5" customHeight="1" x14ac:dyDescent="0.4"/>
    <row r="466167" ht="14.5" customHeight="1" x14ac:dyDescent="0.4"/>
    <row r="466168" ht="14.5" customHeight="1" x14ac:dyDescent="0.4"/>
    <row r="466636" ht="14.5" customHeight="1" x14ac:dyDescent="0.4"/>
    <row r="466637" ht="14.5" customHeight="1" x14ac:dyDescent="0.4"/>
    <row r="466638" ht="14.5" customHeight="1" x14ac:dyDescent="0.4"/>
    <row r="467106" ht="14.5" customHeight="1" x14ac:dyDescent="0.4"/>
    <row r="467107" ht="14.5" customHeight="1" x14ac:dyDescent="0.4"/>
    <row r="467108" ht="14.5" customHeight="1" x14ac:dyDescent="0.4"/>
    <row r="467576" ht="14.5" customHeight="1" x14ac:dyDescent="0.4"/>
    <row r="467577" ht="14.5" customHeight="1" x14ac:dyDescent="0.4"/>
    <row r="467578" ht="14.5" customHeight="1" x14ac:dyDescent="0.4"/>
    <row r="468046" ht="14.5" customHeight="1" x14ac:dyDescent="0.4"/>
    <row r="468047" ht="14.5" customHeight="1" x14ac:dyDescent="0.4"/>
    <row r="468048" ht="14.5" customHeight="1" x14ac:dyDescent="0.4"/>
    <row r="468516" ht="14.5" customHeight="1" x14ac:dyDescent="0.4"/>
    <row r="468517" ht="14.5" customHeight="1" x14ac:dyDescent="0.4"/>
    <row r="468518" ht="14.5" customHeight="1" x14ac:dyDescent="0.4"/>
    <row r="468986" ht="14.5" customHeight="1" x14ac:dyDescent="0.4"/>
    <row r="468987" ht="14.5" customHeight="1" x14ac:dyDescent="0.4"/>
    <row r="468988" ht="14.5" customHeight="1" x14ac:dyDescent="0.4"/>
    <row r="469456" ht="14.5" customHeight="1" x14ac:dyDescent="0.4"/>
    <row r="469457" ht="14.5" customHeight="1" x14ac:dyDescent="0.4"/>
    <row r="469458" ht="14.5" customHeight="1" x14ac:dyDescent="0.4"/>
    <row r="469926" ht="14.5" customHeight="1" x14ac:dyDescent="0.4"/>
    <row r="469927" ht="14.5" customHeight="1" x14ac:dyDescent="0.4"/>
    <row r="469928" ht="14.5" customHeight="1" x14ac:dyDescent="0.4"/>
    <row r="470396" ht="14.5" customHeight="1" x14ac:dyDescent="0.4"/>
    <row r="470397" ht="14.5" customHeight="1" x14ac:dyDescent="0.4"/>
    <row r="470398" ht="14.5" customHeight="1" x14ac:dyDescent="0.4"/>
    <row r="470866" ht="14.5" customHeight="1" x14ac:dyDescent="0.4"/>
    <row r="470867" ht="14.5" customHeight="1" x14ac:dyDescent="0.4"/>
    <row r="470868" ht="14.5" customHeight="1" x14ac:dyDescent="0.4"/>
    <row r="471336" ht="14.5" customHeight="1" x14ac:dyDescent="0.4"/>
    <row r="471337" ht="14.5" customHeight="1" x14ac:dyDescent="0.4"/>
    <row r="471338" ht="14.5" customHeight="1" x14ac:dyDescent="0.4"/>
    <row r="471806" ht="14.5" customHeight="1" x14ac:dyDescent="0.4"/>
    <row r="471807" ht="14.5" customHeight="1" x14ac:dyDescent="0.4"/>
    <row r="471808" ht="14.5" customHeight="1" x14ac:dyDescent="0.4"/>
    <row r="472276" ht="14.5" customHeight="1" x14ac:dyDescent="0.4"/>
    <row r="472277" ht="14.5" customHeight="1" x14ac:dyDescent="0.4"/>
    <row r="472278" ht="14.5" customHeight="1" x14ac:dyDescent="0.4"/>
    <row r="472746" ht="14.5" customHeight="1" x14ac:dyDescent="0.4"/>
    <row r="472747" ht="14.5" customHeight="1" x14ac:dyDescent="0.4"/>
    <row r="472748" ht="14.5" customHeight="1" x14ac:dyDescent="0.4"/>
    <row r="473216" ht="14.5" customHeight="1" x14ac:dyDescent="0.4"/>
    <row r="473217" ht="14.5" customHeight="1" x14ac:dyDescent="0.4"/>
    <row r="473218" ht="14.5" customHeight="1" x14ac:dyDescent="0.4"/>
    <row r="473686" ht="14.5" customHeight="1" x14ac:dyDescent="0.4"/>
    <row r="473687" ht="14.5" customHeight="1" x14ac:dyDescent="0.4"/>
    <row r="473688" ht="14.5" customHeight="1" x14ac:dyDescent="0.4"/>
    <row r="474156" ht="14.5" customHeight="1" x14ac:dyDescent="0.4"/>
    <row r="474157" ht="14.5" customHeight="1" x14ac:dyDescent="0.4"/>
    <row r="474158" ht="14.5" customHeight="1" x14ac:dyDescent="0.4"/>
    <row r="474626" ht="14.5" customHeight="1" x14ac:dyDescent="0.4"/>
    <row r="474627" ht="14.5" customHeight="1" x14ac:dyDescent="0.4"/>
    <row r="474628" ht="14.5" customHeight="1" x14ac:dyDescent="0.4"/>
    <row r="475096" ht="14.5" customHeight="1" x14ac:dyDescent="0.4"/>
    <row r="475097" ht="14.5" customHeight="1" x14ac:dyDescent="0.4"/>
    <row r="475098" ht="14.5" customHeight="1" x14ac:dyDescent="0.4"/>
    <row r="475566" ht="14.5" customHeight="1" x14ac:dyDescent="0.4"/>
    <row r="475567" ht="14.5" customHeight="1" x14ac:dyDescent="0.4"/>
    <row r="475568" ht="14.5" customHeight="1" x14ac:dyDescent="0.4"/>
    <row r="476036" ht="14.5" customHeight="1" x14ac:dyDescent="0.4"/>
    <row r="476037" ht="14.5" customHeight="1" x14ac:dyDescent="0.4"/>
    <row r="476038" ht="14.5" customHeight="1" x14ac:dyDescent="0.4"/>
    <row r="476506" ht="14.5" customHeight="1" x14ac:dyDescent="0.4"/>
    <row r="476507" ht="14.5" customHeight="1" x14ac:dyDescent="0.4"/>
    <row r="476508" ht="14.5" customHeight="1" x14ac:dyDescent="0.4"/>
    <row r="476976" ht="14.5" customHeight="1" x14ac:dyDescent="0.4"/>
    <row r="476977" ht="14.5" customHeight="1" x14ac:dyDescent="0.4"/>
    <row r="476978" ht="14.5" customHeight="1" x14ac:dyDescent="0.4"/>
    <row r="477446" ht="14.5" customHeight="1" x14ac:dyDescent="0.4"/>
    <row r="477447" ht="14.5" customHeight="1" x14ac:dyDescent="0.4"/>
    <row r="477448" ht="14.5" customHeight="1" x14ac:dyDescent="0.4"/>
    <row r="477916" ht="14.5" customHeight="1" x14ac:dyDescent="0.4"/>
    <row r="477917" ht="14.5" customHeight="1" x14ac:dyDescent="0.4"/>
    <row r="477918" ht="14.5" customHeight="1" x14ac:dyDescent="0.4"/>
    <row r="478386" ht="14.5" customHeight="1" x14ac:dyDescent="0.4"/>
    <row r="478387" ht="14.5" customHeight="1" x14ac:dyDescent="0.4"/>
    <row r="478388" ht="14.5" customHeight="1" x14ac:dyDescent="0.4"/>
    <row r="478856" ht="14.5" customHeight="1" x14ac:dyDescent="0.4"/>
    <row r="478857" ht="14.5" customHeight="1" x14ac:dyDescent="0.4"/>
    <row r="478858" ht="14.5" customHeight="1" x14ac:dyDescent="0.4"/>
    <row r="479326" ht="14.5" customHeight="1" x14ac:dyDescent="0.4"/>
    <row r="479327" ht="14.5" customHeight="1" x14ac:dyDescent="0.4"/>
    <row r="479328" ht="14.5" customHeight="1" x14ac:dyDescent="0.4"/>
    <row r="479796" ht="14.5" customHeight="1" x14ac:dyDescent="0.4"/>
    <row r="479797" ht="14.5" customHeight="1" x14ac:dyDescent="0.4"/>
    <row r="479798" ht="14.5" customHeight="1" x14ac:dyDescent="0.4"/>
    <row r="480266" ht="14.5" customHeight="1" x14ac:dyDescent="0.4"/>
    <row r="480267" ht="14.5" customHeight="1" x14ac:dyDescent="0.4"/>
    <row r="480268" ht="14.5" customHeight="1" x14ac:dyDescent="0.4"/>
    <row r="480736" ht="14.5" customHeight="1" x14ac:dyDescent="0.4"/>
    <row r="480737" ht="14.5" customHeight="1" x14ac:dyDescent="0.4"/>
    <row r="480738" ht="14.5" customHeight="1" x14ac:dyDescent="0.4"/>
    <row r="481206" ht="14.5" customHeight="1" x14ac:dyDescent="0.4"/>
    <row r="481207" ht="14.5" customHeight="1" x14ac:dyDescent="0.4"/>
    <row r="481208" ht="14.5" customHeight="1" x14ac:dyDescent="0.4"/>
    <row r="481676" ht="14.5" customHeight="1" x14ac:dyDescent="0.4"/>
    <row r="481677" ht="14.5" customHeight="1" x14ac:dyDescent="0.4"/>
    <row r="481678" ht="14.5" customHeight="1" x14ac:dyDescent="0.4"/>
    <row r="482146" ht="14.5" customHeight="1" x14ac:dyDescent="0.4"/>
    <row r="482147" ht="14.5" customHeight="1" x14ac:dyDescent="0.4"/>
    <row r="482148" ht="14.5" customHeight="1" x14ac:dyDescent="0.4"/>
    <row r="482616" ht="14.5" customHeight="1" x14ac:dyDescent="0.4"/>
    <row r="482617" ht="14.5" customHeight="1" x14ac:dyDescent="0.4"/>
    <row r="482618" ht="14.5" customHeight="1" x14ac:dyDescent="0.4"/>
    <row r="483086" ht="14.5" customHeight="1" x14ac:dyDescent="0.4"/>
    <row r="483087" ht="14.5" customHeight="1" x14ac:dyDescent="0.4"/>
    <row r="483088" ht="14.5" customHeight="1" x14ac:dyDescent="0.4"/>
    <row r="483556" ht="14.5" customHeight="1" x14ac:dyDescent="0.4"/>
    <row r="483557" ht="14.5" customHeight="1" x14ac:dyDescent="0.4"/>
    <row r="483558" ht="14.5" customHeight="1" x14ac:dyDescent="0.4"/>
    <row r="484026" ht="14.5" customHeight="1" x14ac:dyDescent="0.4"/>
    <row r="484027" ht="14.5" customHeight="1" x14ac:dyDescent="0.4"/>
    <row r="484028" ht="14.5" customHeight="1" x14ac:dyDescent="0.4"/>
    <row r="484496" ht="14.5" customHeight="1" x14ac:dyDescent="0.4"/>
    <row r="484497" ht="14.5" customHeight="1" x14ac:dyDescent="0.4"/>
    <row r="484498" ht="14.5" customHeight="1" x14ac:dyDescent="0.4"/>
    <row r="484966" ht="14.5" customHeight="1" x14ac:dyDescent="0.4"/>
    <row r="484967" ht="14.5" customHeight="1" x14ac:dyDescent="0.4"/>
    <row r="484968" ht="14.5" customHeight="1" x14ac:dyDescent="0.4"/>
    <row r="485436" ht="14.5" customHeight="1" x14ac:dyDescent="0.4"/>
    <row r="485437" ht="14.5" customHeight="1" x14ac:dyDescent="0.4"/>
    <row r="485438" ht="14.5" customHeight="1" x14ac:dyDescent="0.4"/>
    <row r="485906" ht="14.5" customHeight="1" x14ac:dyDescent="0.4"/>
    <row r="485907" ht="14.5" customHeight="1" x14ac:dyDescent="0.4"/>
    <row r="485908" ht="14.5" customHeight="1" x14ac:dyDescent="0.4"/>
    <row r="486376" ht="14.5" customHeight="1" x14ac:dyDescent="0.4"/>
    <row r="486377" ht="14.5" customHeight="1" x14ac:dyDescent="0.4"/>
    <row r="486378" ht="14.5" customHeight="1" x14ac:dyDescent="0.4"/>
    <row r="486846" ht="14.5" customHeight="1" x14ac:dyDescent="0.4"/>
    <row r="486847" ht="14.5" customHeight="1" x14ac:dyDescent="0.4"/>
    <row r="486848" ht="14.5" customHeight="1" x14ac:dyDescent="0.4"/>
    <row r="487316" ht="14.5" customHeight="1" x14ac:dyDescent="0.4"/>
    <row r="487317" ht="14.5" customHeight="1" x14ac:dyDescent="0.4"/>
    <row r="487318" ht="14.5" customHeight="1" x14ac:dyDescent="0.4"/>
    <row r="487786" ht="14.5" customHeight="1" x14ac:dyDescent="0.4"/>
    <row r="487787" ht="14.5" customHeight="1" x14ac:dyDescent="0.4"/>
    <row r="487788" ht="14.5" customHeight="1" x14ac:dyDescent="0.4"/>
    <row r="488256" ht="14.5" customHeight="1" x14ac:dyDescent="0.4"/>
    <row r="488257" ht="14.5" customHeight="1" x14ac:dyDescent="0.4"/>
    <row r="488258" ht="14.5" customHeight="1" x14ac:dyDescent="0.4"/>
    <row r="488726" ht="14.5" customHeight="1" x14ac:dyDescent="0.4"/>
    <row r="488727" ht="14.5" customHeight="1" x14ac:dyDescent="0.4"/>
    <row r="488728" ht="14.5" customHeight="1" x14ac:dyDescent="0.4"/>
    <row r="489196" ht="14.5" customHeight="1" x14ac:dyDescent="0.4"/>
    <row r="489197" ht="14.5" customHeight="1" x14ac:dyDescent="0.4"/>
    <row r="489198" ht="14.5" customHeight="1" x14ac:dyDescent="0.4"/>
    <row r="489666" ht="14.5" customHeight="1" x14ac:dyDescent="0.4"/>
    <row r="489667" ht="14.5" customHeight="1" x14ac:dyDescent="0.4"/>
    <row r="489668" ht="14.5" customHeight="1" x14ac:dyDescent="0.4"/>
    <row r="490136" ht="14.5" customHeight="1" x14ac:dyDescent="0.4"/>
    <row r="490137" ht="14.5" customHeight="1" x14ac:dyDescent="0.4"/>
    <row r="490138" ht="14.5" customHeight="1" x14ac:dyDescent="0.4"/>
    <row r="490606" ht="14.5" customHeight="1" x14ac:dyDescent="0.4"/>
    <row r="490607" ht="14.5" customHeight="1" x14ac:dyDescent="0.4"/>
    <row r="490608" ht="14.5" customHeight="1" x14ac:dyDescent="0.4"/>
    <row r="491076" ht="14.5" customHeight="1" x14ac:dyDescent="0.4"/>
    <row r="491077" ht="14.5" customHeight="1" x14ac:dyDescent="0.4"/>
    <row r="491078" ht="14.5" customHeight="1" x14ac:dyDescent="0.4"/>
    <row r="491546" ht="14.5" customHeight="1" x14ac:dyDescent="0.4"/>
    <row r="491547" ht="14.5" customHeight="1" x14ac:dyDescent="0.4"/>
    <row r="491548" ht="14.5" customHeight="1" x14ac:dyDescent="0.4"/>
    <row r="492016" ht="14.5" customHeight="1" x14ac:dyDescent="0.4"/>
    <row r="492017" ht="14.5" customHeight="1" x14ac:dyDescent="0.4"/>
    <row r="492018" ht="14.5" customHeight="1" x14ac:dyDescent="0.4"/>
    <row r="492486" ht="14.5" customHeight="1" x14ac:dyDescent="0.4"/>
    <row r="492487" ht="14.5" customHeight="1" x14ac:dyDescent="0.4"/>
    <row r="492488" ht="14.5" customHeight="1" x14ac:dyDescent="0.4"/>
    <row r="492956" ht="14.5" customHeight="1" x14ac:dyDescent="0.4"/>
    <row r="492957" ht="14.5" customHeight="1" x14ac:dyDescent="0.4"/>
    <row r="492958" ht="14.5" customHeight="1" x14ac:dyDescent="0.4"/>
    <row r="493426" ht="14.5" customHeight="1" x14ac:dyDescent="0.4"/>
    <row r="493427" ht="14.5" customHeight="1" x14ac:dyDescent="0.4"/>
    <row r="493428" ht="14.5" customHeight="1" x14ac:dyDescent="0.4"/>
    <row r="493896" ht="14.5" customHeight="1" x14ac:dyDescent="0.4"/>
    <row r="493897" ht="14.5" customHeight="1" x14ac:dyDescent="0.4"/>
    <row r="493898" ht="14.5" customHeight="1" x14ac:dyDescent="0.4"/>
    <row r="494366" ht="14.5" customHeight="1" x14ac:dyDescent="0.4"/>
    <row r="494367" ht="14.5" customHeight="1" x14ac:dyDescent="0.4"/>
    <row r="494368" ht="14.5" customHeight="1" x14ac:dyDescent="0.4"/>
    <row r="494836" ht="14.5" customHeight="1" x14ac:dyDescent="0.4"/>
    <row r="494837" ht="14.5" customHeight="1" x14ac:dyDescent="0.4"/>
    <row r="494838" ht="14.5" customHeight="1" x14ac:dyDescent="0.4"/>
    <row r="495306" ht="14.5" customHeight="1" x14ac:dyDescent="0.4"/>
    <row r="495307" ht="14.5" customHeight="1" x14ac:dyDescent="0.4"/>
    <row r="495308" ht="14.5" customHeight="1" x14ac:dyDescent="0.4"/>
    <row r="495776" ht="14.5" customHeight="1" x14ac:dyDescent="0.4"/>
    <row r="495777" ht="14.5" customHeight="1" x14ac:dyDescent="0.4"/>
    <row r="495778" ht="14.5" customHeight="1" x14ac:dyDescent="0.4"/>
    <row r="496246" ht="14.5" customHeight="1" x14ac:dyDescent="0.4"/>
    <row r="496247" ht="14.5" customHeight="1" x14ac:dyDescent="0.4"/>
    <row r="496248" ht="14.5" customHeight="1" x14ac:dyDescent="0.4"/>
    <row r="496716" ht="14.5" customHeight="1" x14ac:dyDescent="0.4"/>
    <row r="496717" ht="14.5" customHeight="1" x14ac:dyDescent="0.4"/>
    <row r="496718" ht="14.5" customHeight="1" x14ac:dyDescent="0.4"/>
    <row r="497186" ht="14.5" customHeight="1" x14ac:dyDescent="0.4"/>
    <row r="497187" ht="14.5" customHeight="1" x14ac:dyDescent="0.4"/>
    <row r="497188" ht="14.5" customHeight="1" x14ac:dyDescent="0.4"/>
    <row r="497656" ht="14.5" customHeight="1" x14ac:dyDescent="0.4"/>
    <row r="497657" ht="14.5" customHeight="1" x14ac:dyDescent="0.4"/>
    <row r="497658" ht="14.5" customHeight="1" x14ac:dyDescent="0.4"/>
    <row r="498126" ht="14.5" customHeight="1" x14ac:dyDescent="0.4"/>
    <row r="498127" ht="14.5" customHeight="1" x14ac:dyDescent="0.4"/>
    <row r="498128" ht="14.5" customHeight="1" x14ac:dyDescent="0.4"/>
    <row r="498596" ht="14.5" customHeight="1" x14ac:dyDescent="0.4"/>
    <row r="498597" ht="14.5" customHeight="1" x14ac:dyDescent="0.4"/>
    <row r="498598" ht="14.5" customHeight="1" x14ac:dyDescent="0.4"/>
    <row r="499066" ht="14.5" customHeight="1" x14ac:dyDescent="0.4"/>
    <row r="499067" ht="14.5" customHeight="1" x14ac:dyDescent="0.4"/>
    <row r="499068" ht="14.5" customHeight="1" x14ac:dyDescent="0.4"/>
    <row r="499536" ht="14.5" customHeight="1" x14ac:dyDescent="0.4"/>
    <row r="499537" ht="14.5" customHeight="1" x14ac:dyDescent="0.4"/>
    <row r="499538" ht="14.5" customHeight="1" x14ac:dyDescent="0.4"/>
    <row r="500006" ht="14.5" customHeight="1" x14ac:dyDescent="0.4"/>
    <row r="500007" ht="14.5" customHeight="1" x14ac:dyDescent="0.4"/>
    <row r="500008" ht="14.5" customHeight="1" x14ac:dyDescent="0.4"/>
    <row r="500476" ht="14.5" customHeight="1" x14ac:dyDescent="0.4"/>
    <row r="500477" ht="14.5" customHeight="1" x14ac:dyDescent="0.4"/>
    <row r="500478" ht="14.5" customHeight="1" x14ac:dyDescent="0.4"/>
    <row r="500946" ht="14.5" customHeight="1" x14ac:dyDescent="0.4"/>
    <row r="500947" ht="14.5" customHeight="1" x14ac:dyDescent="0.4"/>
    <row r="500948" ht="14.5" customHeight="1" x14ac:dyDescent="0.4"/>
    <row r="501416" ht="14.5" customHeight="1" x14ac:dyDescent="0.4"/>
    <row r="501417" ht="14.5" customHeight="1" x14ac:dyDescent="0.4"/>
    <row r="501418" ht="14.5" customHeight="1" x14ac:dyDescent="0.4"/>
    <row r="501886" ht="14.5" customHeight="1" x14ac:dyDescent="0.4"/>
    <row r="501887" ht="14.5" customHeight="1" x14ac:dyDescent="0.4"/>
    <row r="501888" ht="14.5" customHeight="1" x14ac:dyDescent="0.4"/>
    <row r="502356" ht="14.5" customHeight="1" x14ac:dyDescent="0.4"/>
    <row r="502357" ht="14.5" customHeight="1" x14ac:dyDescent="0.4"/>
    <row r="502358" ht="14.5" customHeight="1" x14ac:dyDescent="0.4"/>
    <row r="502826" ht="14.5" customHeight="1" x14ac:dyDescent="0.4"/>
    <row r="502827" ht="14.5" customHeight="1" x14ac:dyDescent="0.4"/>
    <row r="502828" ht="14.5" customHeight="1" x14ac:dyDescent="0.4"/>
    <row r="503296" ht="14.5" customHeight="1" x14ac:dyDescent="0.4"/>
    <row r="503297" ht="14.5" customHeight="1" x14ac:dyDescent="0.4"/>
    <row r="503298" ht="14.5" customHeight="1" x14ac:dyDescent="0.4"/>
    <row r="503766" ht="14.5" customHeight="1" x14ac:dyDescent="0.4"/>
    <row r="503767" ht="14.5" customHeight="1" x14ac:dyDescent="0.4"/>
    <row r="503768" ht="14.5" customHeight="1" x14ac:dyDescent="0.4"/>
    <row r="504236" ht="14.5" customHeight="1" x14ac:dyDescent="0.4"/>
    <row r="504237" ht="14.5" customHeight="1" x14ac:dyDescent="0.4"/>
    <row r="504238" ht="14.5" customHeight="1" x14ac:dyDescent="0.4"/>
    <row r="504706" ht="14.5" customHeight="1" x14ac:dyDescent="0.4"/>
    <row r="504707" ht="14.5" customHeight="1" x14ac:dyDescent="0.4"/>
    <row r="504708" ht="14.5" customHeight="1" x14ac:dyDescent="0.4"/>
    <row r="505176" ht="14.5" customHeight="1" x14ac:dyDescent="0.4"/>
    <row r="505177" ht="14.5" customHeight="1" x14ac:dyDescent="0.4"/>
    <row r="505178" ht="14.5" customHeight="1" x14ac:dyDescent="0.4"/>
    <row r="505646" ht="14.5" customHeight="1" x14ac:dyDescent="0.4"/>
    <row r="505647" ht="14.5" customHeight="1" x14ac:dyDescent="0.4"/>
    <row r="505648" ht="14.5" customHeight="1" x14ac:dyDescent="0.4"/>
    <row r="506116" ht="14.5" customHeight="1" x14ac:dyDescent="0.4"/>
    <row r="506117" ht="14.5" customHeight="1" x14ac:dyDescent="0.4"/>
    <row r="506118" ht="14.5" customHeight="1" x14ac:dyDescent="0.4"/>
    <row r="506586" ht="14.5" customHeight="1" x14ac:dyDescent="0.4"/>
    <row r="506587" ht="14.5" customHeight="1" x14ac:dyDescent="0.4"/>
    <row r="506588" ht="14.5" customHeight="1" x14ac:dyDescent="0.4"/>
    <row r="507056" ht="14.5" customHeight="1" x14ac:dyDescent="0.4"/>
    <row r="507057" ht="14.5" customHeight="1" x14ac:dyDescent="0.4"/>
    <row r="507058" ht="14.5" customHeight="1" x14ac:dyDescent="0.4"/>
    <row r="507526" ht="14.5" customHeight="1" x14ac:dyDescent="0.4"/>
    <row r="507527" ht="14.5" customHeight="1" x14ac:dyDescent="0.4"/>
    <row r="507528" ht="14.5" customHeight="1" x14ac:dyDescent="0.4"/>
    <row r="507996" ht="14.5" customHeight="1" x14ac:dyDescent="0.4"/>
    <row r="507997" ht="14.5" customHeight="1" x14ac:dyDescent="0.4"/>
    <row r="507998" ht="14.5" customHeight="1" x14ac:dyDescent="0.4"/>
    <row r="508466" ht="14.5" customHeight="1" x14ac:dyDescent="0.4"/>
    <row r="508467" ht="14.5" customHeight="1" x14ac:dyDescent="0.4"/>
    <row r="508468" ht="14.5" customHeight="1" x14ac:dyDescent="0.4"/>
    <row r="508936" ht="14.5" customHeight="1" x14ac:dyDescent="0.4"/>
    <row r="508937" ht="14.5" customHeight="1" x14ac:dyDescent="0.4"/>
    <row r="508938" ht="14.5" customHeight="1" x14ac:dyDescent="0.4"/>
    <row r="509406" ht="14.5" customHeight="1" x14ac:dyDescent="0.4"/>
    <row r="509407" ht="14.5" customHeight="1" x14ac:dyDescent="0.4"/>
    <row r="509408" ht="14.5" customHeight="1" x14ac:dyDescent="0.4"/>
    <row r="509876" ht="14.5" customHeight="1" x14ac:dyDescent="0.4"/>
    <row r="509877" ht="14.5" customHeight="1" x14ac:dyDescent="0.4"/>
    <row r="509878" ht="14.5" customHeight="1" x14ac:dyDescent="0.4"/>
    <row r="510346" ht="14.5" customHeight="1" x14ac:dyDescent="0.4"/>
    <row r="510347" ht="14.5" customHeight="1" x14ac:dyDescent="0.4"/>
    <row r="510348" ht="14.5" customHeight="1" x14ac:dyDescent="0.4"/>
    <row r="510816" ht="14.5" customHeight="1" x14ac:dyDescent="0.4"/>
    <row r="510817" ht="14.5" customHeight="1" x14ac:dyDescent="0.4"/>
    <row r="510818" ht="14.5" customHeight="1" x14ac:dyDescent="0.4"/>
    <row r="511286" ht="14.5" customHeight="1" x14ac:dyDescent="0.4"/>
    <row r="511287" ht="14.5" customHeight="1" x14ac:dyDescent="0.4"/>
    <row r="511288" ht="14.5" customHeight="1" x14ac:dyDescent="0.4"/>
    <row r="511756" ht="14.5" customHeight="1" x14ac:dyDescent="0.4"/>
    <row r="511757" ht="14.5" customHeight="1" x14ac:dyDescent="0.4"/>
    <row r="511758" ht="14.5" customHeight="1" x14ac:dyDescent="0.4"/>
    <row r="512226" ht="14.5" customHeight="1" x14ac:dyDescent="0.4"/>
    <row r="512227" ht="14.5" customHeight="1" x14ac:dyDescent="0.4"/>
    <row r="512228" ht="14.5" customHeight="1" x14ac:dyDescent="0.4"/>
    <row r="512696" ht="14.5" customHeight="1" x14ac:dyDescent="0.4"/>
    <row r="512697" ht="14.5" customHeight="1" x14ac:dyDescent="0.4"/>
    <row r="512698" ht="14.5" customHeight="1" x14ac:dyDescent="0.4"/>
    <row r="513166" ht="14.5" customHeight="1" x14ac:dyDescent="0.4"/>
    <row r="513167" ht="14.5" customHeight="1" x14ac:dyDescent="0.4"/>
    <row r="513168" ht="14.5" customHeight="1" x14ac:dyDescent="0.4"/>
    <row r="513636" ht="14.5" customHeight="1" x14ac:dyDescent="0.4"/>
    <row r="513637" ht="14.5" customHeight="1" x14ac:dyDescent="0.4"/>
    <row r="513638" ht="14.5" customHeight="1" x14ac:dyDescent="0.4"/>
    <row r="514106" ht="14.5" customHeight="1" x14ac:dyDescent="0.4"/>
    <row r="514107" ht="14.5" customHeight="1" x14ac:dyDescent="0.4"/>
    <row r="514108" ht="14.5" customHeight="1" x14ac:dyDescent="0.4"/>
    <row r="514576" ht="14.5" customHeight="1" x14ac:dyDescent="0.4"/>
    <row r="514577" ht="14.5" customHeight="1" x14ac:dyDescent="0.4"/>
    <row r="514578" ht="14.5" customHeight="1" x14ac:dyDescent="0.4"/>
    <row r="515046" ht="14.5" customHeight="1" x14ac:dyDescent="0.4"/>
    <row r="515047" ht="14.5" customHeight="1" x14ac:dyDescent="0.4"/>
    <row r="515048" ht="14.5" customHeight="1" x14ac:dyDescent="0.4"/>
    <row r="515516" ht="14.5" customHeight="1" x14ac:dyDescent="0.4"/>
    <row r="515517" ht="14.5" customHeight="1" x14ac:dyDescent="0.4"/>
    <row r="515518" ht="14.5" customHeight="1" x14ac:dyDescent="0.4"/>
    <row r="515986" ht="14.5" customHeight="1" x14ac:dyDescent="0.4"/>
    <row r="515987" ht="14.5" customHeight="1" x14ac:dyDescent="0.4"/>
    <row r="515988" ht="14.5" customHeight="1" x14ac:dyDescent="0.4"/>
    <row r="516456" ht="14.5" customHeight="1" x14ac:dyDescent="0.4"/>
    <row r="516457" ht="14.5" customHeight="1" x14ac:dyDescent="0.4"/>
    <row r="516458" ht="14.5" customHeight="1" x14ac:dyDescent="0.4"/>
    <row r="516926" ht="14.5" customHeight="1" x14ac:dyDescent="0.4"/>
    <row r="516927" ht="14.5" customHeight="1" x14ac:dyDescent="0.4"/>
    <row r="516928" ht="14.5" customHeight="1" x14ac:dyDescent="0.4"/>
    <row r="517396" ht="14.5" customHeight="1" x14ac:dyDescent="0.4"/>
    <row r="517397" ht="14.5" customHeight="1" x14ac:dyDescent="0.4"/>
    <row r="517398" ht="14.5" customHeight="1" x14ac:dyDescent="0.4"/>
    <row r="517866" ht="14.5" customHeight="1" x14ac:dyDescent="0.4"/>
    <row r="517867" ht="14.5" customHeight="1" x14ac:dyDescent="0.4"/>
    <row r="517868" ht="14.5" customHeight="1" x14ac:dyDescent="0.4"/>
    <row r="518336" ht="14.5" customHeight="1" x14ac:dyDescent="0.4"/>
    <row r="518337" ht="14.5" customHeight="1" x14ac:dyDescent="0.4"/>
    <row r="518338" ht="14.5" customHeight="1" x14ac:dyDescent="0.4"/>
    <row r="518806" ht="14.5" customHeight="1" x14ac:dyDescent="0.4"/>
    <row r="518807" ht="14.5" customHeight="1" x14ac:dyDescent="0.4"/>
    <row r="518808" ht="14.5" customHeight="1" x14ac:dyDescent="0.4"/>
    <row r="519276" ht="14.5" customHeight="1" x14ac:dyDescent="0.4"/>
    <row r="519277" ht="14.5" customHeight="1" x14ac:dyDescent="0.4"/>
    <row r="519278" ht="14.5" customHeight="1" x14ac:dyDescent="0.4"/>
    <row r="519746" ht="14.5" customHeight="1" x14ac:dyDescent="0.4"/>
    <row r="519747" ht="14.5" customHeight="1" x14ac:dyDescent="0.4"/>
    <row r="519748" ht="14.5" customHeight="1" x14ac:dyDescent="0.4"/>
    <row r="520216" ht="14.5" customHeight="1" x14ac:dyDescent="0.4"/>
    <row r="520217" ht="14.5" customHeight="1" x14ac:dyDescent="0.4"/>
    <row r="520218" ht="14.5" customHeight="1" x14ac:dyDescent="0.4"/>
    <row r="520686" ht="14.5" customHeight="1" x14ac:dyDescent="0.4"/>
    <row r="520687" ht="14.5" customHeight="1" x14ac:dyDescent="0.4"/>
    <row r="520688" ht="14.5" customHeight="1" x14ac:dyDescent="0.4"/>
    <row r="521156" ht="14.5" customHeight="1" x14ac:dyDescent="0.4"/>
    <row r="521157" ht="14.5" customHeight="1" x14ac:dyDescent="0.4"/>
    <row r="521158" ht="14.5" customHeight="1" x14ac:dyDescent="0.4"/>
    <row r="521626" ht="14.5" customHeight="1" x14ac:dyDescent="0.4"/>
    <row r="521627" ht="14.5" customHeight="1" x14ac:dyDescent="0.4"/>
    <row r="521628" ht="14.5" customHeight="1" x14ac:dyDescent="0.4"/>
    <row r="522096" ht="14.5" customHeight="1" x14ac:dyDescent="0.4"/>
    <row r="522097" ht="14.5" customHeight="1" x14ac:dyDescent="0.4"/>
    <row r="522098" ht="14.5" customHeight="1" x14ac:dyDescent="0.4"/>
    <row r="522566" ht="14.5" customHeight="1" x14ac:dyDescent="0.4"/>
    <row r="522567" ht="14.5" customHeight="1" x14ac:dyDescent="0.4"/>
    <row r="522568" ht="14.5" customHeight="1" x14ac:dyDescent="0.4"/>
    <row r="523036" ht="14.5" customHeight="1" x14ac:dyDescent="0.4"/>
    <row r="523037" ht="14.5" customHeight="1" x14ac:dyDescent="0.4"/>
    <row r="523038" ht="14.5" customHeight="1" x14ac:dyDescent="0.4"/>
    <row r="523506" ht="14.5" customHeight="1" x14ac:dyDescent="0.4"/>
    <row r="523507" ht="14.5" customHeight="1" x14ac:dyDescent="0.4"/>
    <row r="523508" ht="14.5" customHeight="1" x14ac:dyDescent="0.4"/>
    <row r="523976" ht="14.5" customHeight="1" x14ac:dyDescent="0.4"/>
    <row r="523977" ht="14.5" customHeight="1" x14ac:dyDescent="0.4"/>
    <row r="523978" ht="14.5" customHeight="1" x14ac:dyDescent="0.4"/>
    <row r="524446" ht="14.5" customHeight="1" x14ac:dyDescent="0.4"/>
    <row r="524447" ht="14.5" customHeight="1" x14ac:dyDescent="0.4"/>
    <row r="524448" ht="14.5" customHeight="1" x14ac:dyDescent="0.4"/>
    <row r="524916" ht="14.5" customHeight="1" x14ac:dyDescent="0.4"/>
    <row r="524917" ht="14.5" customHeight="1" x14ac:dyDescent="0.4"/>
    <row r="524918" ht="14.5" customHeight="1" x14ac:dyDescent="0.4"/>
    <row r="525386" ht="14.5" customHeight="1" x14ac:dyDescent="0.4"/>
    <row r="525387" ht="14.5" customHeight="1" x14ac:dyDescent="0.4"/>
    <row r="525388" ht="14.5" customHeight="1" x14ac:dyDescent="0.4"/>
    <row r="525856" ht="14.5" customHeight="1" x14ac:dyDescent="0.4"/>
    <row r="525857" ht="14.5" customHeight="1" x14ac:dyDescent="0.4"/>
    <row r="525858" ht="14.5" customHeight="1" x14ac:dyDescent="0.4"/>
    <row r="526326" ht="14.5" customHeight="1" x14ac:dyDescent="0.4"/>
    <row r="526327" ht="14.5" customHeight="1" x14ac:dyDescent="0.4"/>
    <row r="526328" ht="14.5" customHeight="1" x14ac:dyDescent="0.4"/>
    <row r="526796" ht="14.5" customHeight="1" x14ac:dyDescent="0.4"/>
    <row r="526797" ht="14.5" customHeight="1" x14ac:dyDescent="0.4"/>
    <row r="526798" ht="14.5" customHeight="1" x14ac:dyDescent="0.4"/>
    <row r="527266" ht="14.5" customHeight="1" x14ac:dyDescent="0.4"/>
    <row r="527267" ht="14.5" customHeight="1" x14ac:dyDescent="0.4"/>
    <row r="527268" ht="14.5" customHeight="1" x14ac:dyDescent="0.4"/>
    <row r="527736" ht="14.5" customHeight="1" x14ac:dyDescent="0.4"/>
    <row r="527737" ht="14.5" customHeight="1" x14ac:dyDescent="0.4"/>
    <row r="527738" ht="14.5" customHeight="1" x14ac:dyDescent="0.4"/>
    <row r="528206" ht="14.5" customHeight="1" x14ac:dyDescent="0.4"/>
    <row r="528207" ht="14.5" customHeight="1" x14ac:dyDescent="0.4"/>
    <row r="528208" ht="14.5" customHeight="1" x14ac:dyDescent="0.4"/>
    <row r="528676" ht="14.5" customHeight="1" x14ac:dyDescent="0.4"/>
    <row r="528677" ht="14.5" customHeight="1" x14ac:dyDescent="0.4"/>
    <row r="528678" ht="14.5" customHeight="1" x14ac:dyDescent="0.4"/>
    <row r="529146" ht="14.5" customHeight="1" x14ac:dyDescent="0.4"/>
    <row r="529147" ht="14.5" customHeight="1" x14ac:dyDescent="0.4"/>
    <row r="529148" ht="14.5" customHeight="1" x14ac:dyDescent="0.4"/>
    <row r="529616" ht="14.5" customHeight="1" x14ac:dyDescent="0.4"/>
    <row r="529617" ht="14.5" customHeight="1" x14ac:dyDescent="0.4"/>
    <row r="529618" ht="14.5" customHeight="1" x14ac:dyDescent="0.4"/>
    <row r="530086" ht="14.5" customHeight="1" x14ac:dyDescent="0.4"/>
    <row r="530087" ht="14.5" customHeight="1" x14ac:dyDescent="0.4"/>
    <row r="530088" ht="14.5" customHeight="1" x14ac:dyDescent="0.4"/>
    <row r="530556" ht="14.5" customHeight="1" x14ac:dyDescent="0.4"/>
    <row r="530557" ht="14.5" customHeight="1" x14ac:dyDescent="0.4"/>
    <row r="530558" ht="14.5" customHeight="1" x14ac:dyDescent="0.4"/>
    <row r="531026" ht="14.5" customHeight="1" x14ac:dyDescent="0.4"/>
    <row r="531027" ht="14.5" customHeight="1" x14ac:dyDescent="0.4"/>
    <row r="531028" ht="14.5" customHeight="1" x14ac:dyDescent="0.4"/>
    <row r="531496" ht="14.5" customHeight="1" x14ac:dyDescent="0.4"/>
    <row r="531497" ht="14.5" customHeight="1" x14ac:dyDescent="0.4"/>
    <row r="531498" ht="14.5" customHeight="1" x14ac:dyDescent="0.4"/>
    <row r="531966" ht="14.5" customHeight="1" x14ac:dyDescent="0.4"/>
    <row r="531967" ht="14.5" customHeight="1" x14ac:dyDescent="0.4"/>
    <row r="531968" ht="14.5" customHeight="1" x14ac:dyDescent="0.4"/>
    <row r="532436" ht="14.5" customHeight="1" x14ac:dyDescent="0.4"/>
    <row r="532437" ht="14.5" customHeight="1" x14ac:dyDescent="0.4"/>
    <row r="532438" ht="14.5" customHeight="1" x14ac:dyDescent="0.4"/>
    <row r="532906" ht="14.5" customHeight="1" x14ac:dyDescent="0.4"/>
    <row r="532907" ht="14.5" customHeight="1" x14ac:dyDescent="0.4"/>
    <row r="532908" ht="14.5" customHeight="1" x14ac:dyDescent="0.4"/>
    <row r="533376" ht="14.5" customHeight="1" x14ac:dyDescent="0.4"/>
    <row r="533377" ht="14.5" customHeight="1" x14ac:dyDescent="0.4"/>
    <row r="533378" ht="14.5" customHeight="1" x14ac:dyDescent="0.4"/>
    <row r="533846" ht="14.5" customHeight="1" x14ac:dyDescent="0.4"/>
    <row r="533847" ht="14.5" customHeight="1" x14ac:dyDescent="0.4"/>
    <row r="533848" ht="14.5" customHeight="1" x14ac:dyDescent="0.4"/>
    <row r="534316" ht="14.5" customHeight="1" x14ac:dyDescent="0.4"/>
    <row r="534317" ht="14.5" customHeight="1" x14ac:dyDescent="0.4"/>
    <row r="534318" ht="14.5" customHeight="1" x14ac:dyDescent="0.4"/>
    <row r="534786" ht="14.5" customHeight="1" x14ac:dyDescent="0.4"/>
    <row r="534787" ht="14.5" customHeight="1" x14ac:dyDescent="0.4"/>
    <row r="534788" ht="14.5" customHeight="1" x14ac:dyDescent="0.4"/>
    <row r="535256" ht="14.5" customHeight="1" x14ac:dyDescent="0.4"/>
    <row r="535257" ht="14.5" customHeight="1" x14ac:dyDescent="0.4"/>
    <row r="535258" ht="14.5" customHeight="1" x14ac:dyDescent="0.4"/>
    <row r="535726" ht="14.5" customHeight="1" x14ac:dyDescent="0.4"/>
    <row r="535727" ht="14.5" customHeight="1" x14ac:dyDescent="0.4"/>
    <row r="535728" ht="14.5" customHeight="1" x14ac:dyDescent="0.4"/>
    <row r="536196" ht="14.5" customHeight="1" x14ac:dyDescent="0.4"/>
    <row r="536197" ht="14.5" customHeight="1" x14ac:dyDescent="0.4"/>
    <row r="536198" ht="14.5" customHeight="1" x14ac:dyDescent="0.4"/>
    <row r="536666" ht="14.5" customHeight="1" x14ac:dyDescent="0.4"/>
    <row r="536667" ht="14.5" customHeight="1" x14ac:dyDescent="0.4"/>
    <row r="536668" ht="14.5" customHeight="1" x14ac:dyDescent="0.4"/>
    <row r="537136" ht="14.5" customHeight="1" x14ac:dyDescent="0.4"/>
    <row r="537137" ht="14.5" customHeight="1" x14ac:dyDescent="0.4"/>
    <row r="537138" ht="14.5" customHeight="1" x14ac:dyDescent="0.4"/>
    <row r="537606" ht="14.5" customHeight="1" x14ac:dyDescent="0.4"/>
    <row r="537607" ht="14.5" customHeight="1" x14ac:dyDescent="0.4"/>
    <row r="537608" ht="14.5" customHeight="1" x14ac:dyDescent="0.4"/>
    <row r="538076" ht="14.5" customHeight="1" x14ac:dyDescent="0.4"/>
    <row r="538077" ht="14.5" customHeight="1" x14ac:dyDescent="0.4"/>
    <row r="538078" ht="14.5" customHeight="1" x14ac:dyDescent="0.4"/>
    <row r="538546" ht="14.5" customHeight="1" x14ac:dyDescent="0.4"/>
    <row r="538547" ht="14.5" customHeight="1" x14ac:dyDescent="0.4"/>
    <row r="538548" ht="14.5" customHeight="1" x14ac:dyDescent="0.4"/>
    <row r="539016" ht="14.5" customHeight="1" x14ac:dyDescent="0.4"/>
    <row r="539017" ht="14.5" customHeight="1" x14ac:dyDescent="0.4"/>
    <row r="539018" ht="14.5" customHeight="1" x14ac:dyDescent="0.4"/>
    <row r="539486" ht="14.5" customHeight="1" x14ac:dyDescent="0.4"/>
    <row r="539487" ht="14.5" customHeight="1" x14ac:dyDescent="0.4"/>
    <row r="539488" ht="14.5" customHeight="1" x14ac:dyDescent="0.4"/>
    <row r="539956" ht="14.5" customHeight="1" x14ac:dyDescent="0.4"/>
    <row r="539957" ht="14.5" customHeight="1" x14ac:dyDescent="0.4"/>
    <row r="539958" ht="14.5" customHeight="1" x14ac:dyDescent="0.4"/>
    <row r="540426" ht="14.5" customHeight="1" x14ac:dyDescent="0.4"/>
    <row r="540427" ht="14.5" customHeight="1" x14ac:dyDescent="0.4"/>
    <row r="540428" ht="14.5" customHeight="1" x14ac:dyDescent="0.4"/>
    <row r="540896" ht="14.5" customHeight="1" x14ac:dyDescent="0.4"/>
    <row r="540897" ht="14.5" customHeight="1" x14ac:dyDescent="0.4"/>
    <row r="540898" ht="14.5" customHeight="1" x14ac:dyDescent="0.4"/>
    <row r="541366" ht="14.5" customHeight="1" x14ac:dyDescent="0.4"/>
    <row r="541367" ht="14.5" customHeight="1" x14ac:dyDescent="0.4"/>
    <row r="541368" ht="14.5" customHeight="1" x14ac:dyDescent="0.4"/>
    <row r="541836" ht="14.5" customHeight="1" x14ac:dyDescent="0.4"/>
    <row r="541837" ht="14.5" customHeight="1" x14ac:dyDescent="0.4"/>
    <row r="541838" ht="14.5" customHeight="1" x14ac:dyDescent="0.4"/>
    <row r="542306" ht="14.5" customHeight="1" x14ac:dyDescent="0.4"/>
    <row r="542307" ht="14.5" customHeight="1" x14ac:dyDescent="0.4"/>
    <row r="542308" ht="14.5" customHeight="1" x14ac:dyDescent="0.4"/>
    <row r="542776" ht="14.5" customHeight="1" x14ac:dyDescent="0.4"/>
    <row r="542777" ht="14.5" customHeight="1" x14ac:dyDescent="0.4"/>
    <row r="542778" ht="14.5" customHeight="1" x14ac:dyDescent="0.4"/>
    <row r="543246" ht="14.5" customHeight="1" x14ac:dyDescent="0.4"/>
    <row r="543247" ht="14.5" customHeight="1" x14ac:dyDescent="0.4"/>
    <row r="543248" ht="14.5" customHeight="1" x14ac:dyDescent="0.4"/>
    <row r="543716" ht="14.5" customHeight="1" x14ac:dyDescent="0.4"/>
    <row r="543717" ht="14.5" customHeight="1" x14ac:dyDescent="0.4"/>
    <row r="543718" ht="14.5" customHeight="1" x14ac:dyDescent="0.4"/>
    <row r="544186" ht="14.5" customHeight="1" x14ac:dyDescent="0.4"/>
    <row r="544187" ht="14.5" customHeight="1" x14ac:dyDescent="0.4"/>
    <row r="544188" ht="14.5" customHeight="1" x14ac:dyDescent="0.4"/>
    <row r="544656" ht="14.5" customHeight="1" x14ac:dyDescent="0.4"/>
    <row r="544657" ht="14.5" customHeight="1" x14ac:dyDescent="0.4"/>
    <row r="544658" ht="14.5" customHeight="1" x14ac:dyDescent="0.4"/>
    <row r="545126" ht="14.5" customHeight="1" x14ac:dyDescent="0.4"/>
    <row r="545127" ht="14.5" customHeight="1" x14ac:dyDescent="0.4"/>
    <row r="545128" ht="14.5" customHeight="1" x14ac:dyDescent="0.4"/>
    <row r="545596" ht="14.5" customHeight="1" x14ac:dyDescent="0.4"/>
    <row r="545597" ht="14.5" customHeight="1" x14ac:dyDescent="0.4"/>
    <row r="545598" ht="14.5" customHeight="1" x14ac:dyDescent="0.4"/>
    <row r="546066" ht="14.5" customHeight="1" x14ac:dyDescent="0.4"/>
    <row r="546067" ht="14.5" customHeight="1" x14ac:dyDescent="0.4"/>
    <row r="546068" ht="14.5" customHeight="1" x14ac:dyDescent="0.4"/>
    <row r="546536" ht="14.5" customHeight="1" x14ac:dyDescent="0.4"/>
    <row r="546537" ht="14.5" customHeight="1" x14ac:dyDescent="0.4"/>
    <row r="546538" ht="14.5" customHeight="1" x14ac:dyDescent="0.4"/>
    <row r="547006" ht="14.5" customHeight="1" x14ac:dyDescent="0.4"/>
    <row r="547007" ht="14.5" customHeight="1" x14ac:dyDescent="0.4"/>
    <row r="547008" ht="14.5" customHeight="1" x14ac:dyDescent="0.4"/>
    <row r="547476" ht="14.5" customHeight="1" x14ac:dyDescent="0.4"/>
    <row r="547477" ht="14.5" customHeight="1" x14ac:dyDescent="0.4"/>
    <row r="547478" ht="14.5" customHeight="1" x14ac:dyDescent="0.4"/>
    <row r="547946" ht="14.5" customHeight="1" x14ac:dyDescent="0.4"/>
    <row r="547947" ht="14.5" customHeight="1" x14ac:dyDescent="0.4"/>
    <row r="547948" ht="14.5" customHeight="1" x14ac:dyDescent="0.4"/>
    <row r="548416" ht="14.5" customHeight="1" x14ac:dyDescent="0.4"/>
    <row r="548417" ht="14.5" customHeight="1" x14ac:dyDescent="0.4"/>
    <row r="548418" ht="14.5" customHeight="1" x14ac:dyDescent="0.4"/>
    <row r="548886" ht="14.5" customHeight="1" x14ac:dyDescent="0.4"/>
    <row r="548887" ht="14.5" customHeight="1" x14ac:dyDescent="0.4"/>
    <row r="548888" ht="14.5" customHeight="1" x14ac:dyDescent="0.4"/>
    <row r="549356" ht="14.5" customHeight="1" x14ac:dyDescent="0.4"/>
    <row r="549357" ht="14.5" customHeight="1" x14ac:dyDescent="0.4"/>
    <row r="549358" ht="14.5" customHeight="1" x14ac:dyDescent="0.4"/>
    <row r="549826" ht="14.5" customHeight="1" x14ac:dyDescent="0.4"/>
    <row r="549827" ht="14.5" customHeight="1" x14ac:dyDescent="0.4"/>
    <row r="549828" ht="14.5" customHeight="1" x14ac:dyDescent="0.4"/>
    <row r="550296" ht="14.5" customHeight="1" x14ac:dyDescent="0.4"/>
    <row r="550297" ht="14.5" customHeight="1" x14ac:dyDescent="0.4"/>
    <row r="550298" ht="14.5" customHeight="1" x14ac:dyDescent="0.4"/>
    <row r="550766" ht="14.5" customHeight="1" x14ac:dyDescent="0.4"/>
    <row r="550767" ht="14.5" customHeight="1" x14ac:dyDescent="0.4"/>
    <row r="550768" ht="14.5" customHeight="1" x14ac:dyDescent="0.4"/>
    <row r="551236" ht="14.5" customHeight="1" x14ac:dyDescent="0.4"/>
    <row r="551237" ht="14.5" customHeight="1" x14ac:dyDescent="0.4"/>
    <row r="551238" ht="14.5" customHeight="1" x14ac:dyDescent="0.4"/>
    <row r="551706" ht="14.5" customHeight="1" x14ac:dyDescent="0.4"/>
    <row r="551707" ht="14.5" customHeight="1" x14ac:dyDescent="0.4"/>
    <row r="551708" ht="14.5" customHeight="1" x14ac:dyDescent="0.4"/>
    <row r="552176" ht="14.5" customHeight="1" x14ac:dyDescent="0.4"/>
    <row r="552177" ht="14.5" customHeight="1" x14ac:dyDescent="0.4"/>
    <row r="552178" ht="14.5" customHeight="1" x14ac:dyDescent="0.4"/>
    <row r="552646" ht="14.5" customHeight="1" x14ac:dyDescent="0.4"/>
    <row r="552647" ht="14.5" customHeight="1" x14ac:dyDescent="0.4"/>
    <row r="552648" ht="14.5" customHeight="1" x14ac:dyDescent="0.4"/>
    <row r="553116" ht="14.5" customHeight="1" x14ac:dyDescent="0.4"/>
    <row r="553117" ht="14.5" customHeight="1" x14ac:dyDescent="0.4"/>
    <row r="553118" ht="14.5" customHeight="1" x14ac:dyDescent="0.4"/>
    <row r="553586" ht="14.5" customHeight="1" x14ac:dyDescent="0.4"/>
    <row r="553587" ht="14.5" customHeight="1" x14ac:dyDescent="0.4"/>
    <row r="553588" ht="14.5" customHeight="1" x14ac:dyDescent="0.4"/>
    <row r="554056" ht="14.5" customHeight="1" x14ac:dyDescent="0.4"/>
    <row r="554057" ht="14.5" customHeight="1" x14ac:dyDescent="0.4"/>
    <row r="554058" ht="14.5" customHeight="1" x14ac:dyDescent="0.4"/>
    <row r="554526" ht="14.5" customHeight="1" x14ac:dyDescent="0.4"/>
    <row r="554527" ht="14.5" customHeight="1" x14ac:dyDescent="0.4"/>
    <row r="554528" ht="14.5" customHeight="1" x14ac:dyDescent="0.4"/>
    <row r="554996" ht="14.5" customHeight="1" x14ac:dyDescent="0.4"/>
    <row r="554997" ht="14.5" customHeight="1" x14ac:dyDescent="0.4"/>
    <row r="554998" ht="14.5" customHeight="1" x14ac:dyDescent="0.4"/>
    <row r="555466" ht="14.5" customHeight="1" x14ac:dyDescent="0.4"/>
    <row r="555467" ht="14.5" customHeight="1" x14ac:dyDescent="0.4"/>
    <row r="555468" ht="14.5" customHeight="1" x14ac:dyDescent="0.4"/>
    <row r="555936" ht="14.5" customHeight="1" x14ac:dyDescent="0.4"/>
    <row r="555937" ht="14.5" customHeight="1" x14ac:dyDescent="0.4"/>
    <row r="555938" ht="14.5" customHeight="1" x14ac:dyDescent="0.4"/>
    <row r="556406" ht="14.5" customHeight="1" x14ac:dyDescent="0.4"/>
    <row r="556407" ht="14.5" customHeight="1" x14ac:dyDescent="0.4"/>
    <row r="556408" ht="14.5" customHeight="1" x14ac:dyDescent="0.4"/>
    <row r="556876" ht="14.5" customHeight="1" x14ac:dyDescent="0.4"/>
    <row r="556877" ht="14.5" customHeight="1" x14ac:dyDescent="0.4"/>
    <row r="556878" ht="14.5" customHeight="1" x14ac:dyDescent="0.4"/>
    <row r="557346" ht="14.5" customHeight="1" x14ac:dyDescent="0.4"/>
    <row r="557347" ht="14.5" customHeight="1" x14ac:dyDescent="0.4"/>
    <row r="557348" ht="14.5" customHeight="1" x14ac:dyDescent="0.4"/>
    <row r="557816" ht="14.5" customHeight="1" x14ac:dyDescent="0.4"/>
    <row r="557817" ht="14.5" customHeight="1" x14ac:dyDescent="0.4"/>
    <row r="557818" ht="14.5" customHeight="1" x14ac:dyDescent="0.4"/>
    <row r="558286" ht="14.5" customHeight="1" x14ac:dyDescent="0.4"/>
    <row r="558287" ht="14.5" customHeight="1" x14ac:dyDescent="0.4"/>
    <row r="558288" ht="14.5" customHeight="1" x14ac:dyDescent="0.4"/>
    <row r="558756" ht="14.5" customHeight="1" x14ac:dyDescent="0.4"/>
    <row r="558757" ht="14.5" customHeight="1" x14ac:dyDescent="0.4"/>
    <row r="558758" ht="14.5" customHeight="1" x14ac:dyDescent="0.4"/>
    <row r="559226" ht="14.5" customHeight="1" x14ac:dyDescent="0.4"/>
    <row r="559227" ht="14.5" customHeight="1" x14ac:dyDescent="0.4"/>
    <row r="559228" ht="14.5" customHeight="1" x14ac:dyDescent="0.4"/>
    <row r="559696" ht="14.5" customHeight="1" x14ac:dyDescent="0.4"/>
    <row r="559697" ht="14.5" customHeight="1" x14ac:dyDescent="0.4"/>
    <row r="559698" ht="14.5" customHeight="1" x14ac:dyDescent="0.4"/>
    <row r="560166" ht="14.5" customHeight="1" x14ac:dyDescent="0.4"/>
    <row r="560167" ht="14.5" customHeight="1" x14ac:dyDescent="0.4"/>
    <row r="560168" ht="14.5" customHeight="1" x14ac:dyDescent="0.4"/>
    <row r="560636" ht="14.5" customHeight="1" x14ac:dyDescent="0.4"/>
    <row r="560637" ht="14.5" customHeight="1" x14ac:dyDescent="0.4"/>
    <row r="560638" ht="14.5" customHeight="1" x14ac:dyDescent="0.4"/>
    <row r="561106" ht="14.5" customHeight="1" x14ac:dyDescent="0.4"/>
    <row r="561107" ht="14.5" customHeight="1" x14ac:dyDescent="0.4"/>
    <row r="561108" ht="14.5" customHeight="1" x14ac:dyDescent="0.4"/>
    <row r="561576" ht="14.5" customHeight="1" x14ac:dyDescent="0.4"/>
    <row r="561577" ht="14.5" customHeight="1" x14ac:dyDescent="0.4"/>
    <row r="561578" ht="14.5" customHeight="1" x14ac:dyDescent="0.4"/>
    <row r="562046" ht="14.5" customHeight="1" x14ac:dyDescent="0.4"/>
    <row r="562047" ht="14.5" customHeight="1" x14ac:dyDescent="0.4"/>
    <row r="562048" ht="14.5" customHeight="1" x14ac:dyDescent="0.4"/>
    <row r="562516" ht="14.5" customHeight="1" x14ac:dyDescent="0.4"/>
    <row r="562517" ht="14.5" customHeight="1" x14ac:dyDescent="0.4"/>
    <row r="562518" ht="14.5" customHeight="1" x14ac:dyDescent="0.4"/>
    <row r="562986" ht="14.5" customHeight="1" x14ac:dyDescent="0.4"/>
    <row r="562987" ht="14.5" customHeight="1" x14ac:dyDescent="0.4"/>
    <row r="562988" ht="14.5" customHeight="1" x14ac:dyDescent="0.4"/>
    <row r="563456" ht="14.5" customHeight="1" x14ac:dyDescent="0.4"/>
    <row r="563457" ht="14.5" customHeight="1" x14ac:dyDescent="0.4"/>
    <row r="563458" ht="14.5" customHeight="1" x14ac:dyDescent="0.4"/>
    <row r="563926" ht="14.5" customHeight="1" x14ac:dyDescent="0.4"/>
    <row r="563927" ht="14.5" customHeight="1" x14ac:dyDescent="0.4"/>
    <row r="563928" ht="14.5" customHeight="1" x14ac:dyDescent="0.4"/>
    <row r="564396" ht="14.5" customHeight="1" x14ac:dyDescent="0.4"/>
    <row r="564397" ht="14.5" customHeight="1" x14ac:dyDescent="0.4"/>
    <row r="564398" ht="14.5" customHeight="1" x14ac:dyDescent="0.4"/>
    <row r="564866" ht="14.5" customHeight="1" x14ac:dyDescent="0.4"/>
    <row r="564867" ht="14.5" customHeight="1" x14ac:dyDescent="0.4"/>
    <row r="564868" ht="14.5" customHeight="1" x14ac:dyDescent="0.4"/>
    <row r="565336" ht="14.5" customHeight="1" x14ac:dyDescent="0.4"/>
    <row r="565337" ht="14.5" customHeight="1" x14ac:dyDescent="0.4"/>
    <row r="565338" ht="14.5" customHeight="1" x14ac:dyDescent="0.4"/>
    <row r="565806" ht="14.5" customHeight="1" x14ac:dyDescent="0.4"/>
    <row r="565807" ht="14.5" customHeight="1" x14ac:dyDescent="0.4"/>
    <row r="565808" ht="14.5" customHeight="1" x14ac:dyDescent="0.4"/>
    <row r="566276" ht="14.5" customHeight="1" x14ac:dyDescent="0.4"/>
    <row r="566277" ht="14.5" customHeight="1" x14ac:dyDescent="0.4"/>
    <row r="566278" ht="14.5" customHeight="1" x14ac:dyDescent="0.4"/>
    <row r="566746" ht="14.5" customHeight="1" x14ac:dyDescent="0.4"/>
    <row r="566747" ht="14.5" customHeight="1" x14ac:dyDescent="0.4"/>
    <row r="566748" ht="14.5" customHeight="1" x14ac:dyDescent="0.4"/>
    <row r="567216" ht="14.5" customHeight="1" x14ac:dyDescent="0.4"/>
    <row r="567217" ht="14.5" customHeight="1" x14ac:dyDescent="0.4"/>
    <row r="567218" ht="14.5" customHeight="1" x14ac:dyDescent="0.4"/>
    <row r="567686" ht="14.5" customHeight="1" x14ac:dyDescent="0.4"/>
    <row r="567687" ht="14.5" customHeight="1" x14ac:dyDescent="0.4"/>
    <row r="567688" ht="14.5" customHeight="1" x14ac:dyDescent="0.4"/>
    <row r="568156" ht="14.5" customHeight="1" x14ac:dyDescent="0.4"/>
    <row r="568157" ht="14.5" customHeight="1" x14ac:dyDescent="0.4"/>
    <row r="568158" ht="14.5" customHeight="1" x14ac:dyDescent="0.4"/>
    <row r="568626" ht="14.5" customHeight="1" x14ac:dyDescent="0.4"/>
    <row r="568627" ht="14.5" customHeight="1" x14ac:dyDescent="0.4"/>
    <row r="568628" ht="14.5" customHeight="1" x14ac:dyDescent="0.4"/>
    <row r="569096" ht="14.5" customHeight="1" x14ac:dyDescent="0.4"/>
    <row r="569097" ht="14.5" customHeight="1" x14ac:dyDescent="0.4"/>
    <row r="569098" ht="14.5" customHeight="1" x14ac:dyDescent="0.4"/>
    <row r="569566" ht="14.5" customHeight="1" x14ac:dyDescent="0.4"/>
    <row r="569567" ht="14.5" customHeight="1" x14ac:dyDescent="0.4"/>
    <row r="569568" ht="14.5" customHeight="1" x14ac:dyDescent="0.4"/>
    <row r="570036" ht="14.5" customHeight="1" x14ac:dyDescent="0.4"/>
    <row r="570037" ht="14.5" customHeight="1" x14ac:dyDescent="0.4"/>
    <row r="570038" ht="14.5" customHeight="1" x14ac:dyDescent="0.4"/>
    <row r="570506" ht="14.5" customHeight="1" x14ac:dyDescent="0.4"/>
    <row r="570507" ht="14.5" customHeight="1" x14ac:dyDescent="0.4"/>
    <row r="570508" ht="14.5" customHeight="1" x14ac:dyDescent="0.4"/>
    <row r="570976" ht="14.5" customHeight="1" x14ac:dyDescent="0.4"/>
    <row r="570977" ht="14.5" customHeight="1" x14ac:dyDescent="0.4"/>
    <row r="570978" ht="14.5" customHeight="1" x14ac:dyDescent="0.4"/>
    <row r="571446" ht="14.5" customHeight="1" x14ac:dyDescent="0.4"/>
    <row r="571447" ht="14.5" customHeight="1" x14ac:dyDescent="0.4"/>
    <row r="571448" ht="14.5" customHeight="1" x14ac:dyDescent="0.4"/>
    <row r="571916" ht="14.5" customHeight="1" x14ac:dyDescent="0.4"/>
    <row r="571917" ht="14.5" customHeight="1" x14ac:dyDescent="0.4"/>
    <row r="571918" ht="14.5" customHeight="1" x14ac:dyDescent="0.4"/>
    <row r="572386" ht="14.5" customHeight="1" x14ac:dyDescent="0.4"/>
    <row r="572387" ht="14.5" customHeight="1" x14ac:dyDescent="0.4"/>
    <row r="572388" ht="14.5" customHeight="1" x14ac:dyDescent="0.4"/>
    <row r="572856" ht="14.5" customHeight="1" x14ac:dyDescent="0.4"/>
    <row r="572857" ht="14.5" customHeight="1" x14ac:dyDescent="0.4"/>
    <row r="572858" ht="14.5" customHeight="1" x14ac:dyDescent="0.4"/>
    <row r="573326" ht="14.5" customHeight="1" x14ac:dyDescent="0.4"/>
    <row r="573327" ht="14.5" customHeight="1" x14ac:dyDescent="0.4"/>
    <row r="573328" ht="14.5" customHeight="1" x14ac:dyDescent="0.4"/>
    <row r="573796" ht="14.5" customHeight="1" x14ac:dyDescent="0.4"/>
    <row r="573797" ht="14.5" customHeight="1" x14ac:dyDescent="0.4"/>
    <row r="573798" ht="14.5" customHeight="1" x14ac:dyDescent="0.4"/>
    <row r="574266" ht="14.5" customHeight="1" x14ac:dyDescent="0.4"/>
    <row r="574267" ht="14.5" customHeight="1" x14ac:dyDescent="0.4"/>
    <row r="574268" ht="14.5" customHeight="1" x14ac:dyDescent="0.4"/>
    <row r="574736" ht="14.5" customHeight="1" x14ac:dyDescent="0.4"/>
    <row r="574737" ht="14.5" customHeight="1" x14ac:dyDescent="0.4"/>
    <row r="574738" ht="14.5" customHeight="1" x14ac:dyDescent="0.4"/>
    <row r="575206" ht="14.5" customHeight="1" x14ac:dyDescent="0.4"/>
    <row r="575207" ht="14.5" customHeight="1" x14ac:dyDescent="0.4"/>
    <row r="575208" ht="14.5" customHeight="1" x14ac:dyDescent="0.4"/>
    <row r="575676" ht="14.5" customHeight="1" x14ac:dyDescent="0.4"/>
    <row r="575677" ht="14.5" customHeight="1" x14ac:dyDescent="0.4"/>
    <row r="575678" ht="14.5" customHeight="1" x14ac:dyDescent="0.4"/>
    <row r="576146" ht="14.5" customHeight="1" x14ac:dyDescent="0.4"/>
    <row r="576147" ht="14.5" customHeight="1" x14ac:dyDescent="0.4"/>
    <row r="576148" ht="14.5" customHeight="1" x14ac:dyDescent="0.4"/>
    <row r="576616" ht="14.5" customHeight="1" x14ac:dyDescent="0.4"/>
    <row r="576617" ht="14.5" customHeight="1" x14ac:dyDescent="0.4"/>
    <row r="576618" ht="14.5" customHeight="1" x14ac:dyDescent="0.4"/>
    <row r="577086" ht="14.5" customHeight="1" x14ac:dyDescent="0.4"/>
    <row r="577087" ht="14.5" customHeight="1" x14ac:dyDescent="0.4"/>
    <row r="577088" ht="14.5" customHeight="1" x14ac:dyDescent="0.4"/>
    <row r="577556" ht="14.5" customHeight="1" x14ac:dyDescent="0.4"/>
    <row r="577557" ht="14.5" customHeight="1" x14ac:dyDescent="0.4"/>
    <row r="577558" ht="14.5" customHeight="1" x14ac:dyDescent="0.4"/>
    <row r="578026" ht="14.5" customHeight="1" x14ac:dyDescent="0.4"/>
    <row r="578027" ht="14.5" customHeight="1" x14ac:dyDescent="0.4"/>
    <row r="578028" ht="14.5" customHeight="1" x14ac:dyDescent="0.4"/>
    <row r="578496" ht="14.5" customHeight="1" x14ac:dyDescent="0.4"/>
    <row r="578497" ht="14.5" customHeight="1" x14ac:dyDescent="0.4"/>
    <row r="578498" ht="14.5" customHeight="1" x14ac:dyDescent="0.4"/>
    <row r="578966" ht="14.5" customHeight="1" x14ac:dyDescent="0.4"/>
    <row r="578967" ht="14.5" customHeight="1" x14ac:dyDescent="0.4"/>
    <row r="578968" ht="14.5" customHeight="1" x14ac:dyDescent="0.4"/>
    <row r="579436" ht="14.5" customHeight="1" x14ac:dyDescent="0.4"/>
    <row r="579437" ht="14.5" customHeight="1" x14ac:dyDescent="0.4"/>
    <row r="579438" ht="14.5" customHeight="1" x14ac:dyDescent="0.4"/>
    <row r="579906" ht="14.5" customHeight="1" x14ac:dyDescent="0.4"/>
    <row r="579907" ht="14.5" customHeight="1" x14ac:dyDescent="0.4"/>
    <row r="579908" ht="14.5" customHeight="1" x14ac:dyDescent="0.4"/>
    <row r="580376" ht="14.5" customHeight="1" x14ac:dyDescent="0.4"/>
    <row r="580377" ht="14.5" customHeight="1" x14ac:dyDescent="0.4"/>
    <row r="580378" ht="14.5" customHeight="1" x14ac:dyDescent="0.4"/>
    <row r="580846" ht="14.5" customHeight="1" x14ac:dyDescent="0.4"/>
    <row r="580847" ht="14.5" customHeight="1" x14ac:dyDescent="0.4"/>
    <row r="580848" ht="14.5" customHeight="1" x14ac:dyDescent="0.4"/>
    <row r="581316" ht="14.5" customHeight="1" x14ac:dyDescent="0.4"/>
    <row r="581317" ht="14.5" customHeight="1" x14ac:dyDescent="0.4"/>
    <row r="581318" ht="14.5" customHeight="1" x14ac:dyDescent="0.4"/>
    <row r="581786" ht="14.5" customHeight="1" x14ac:dyDescent="0.4"/>
    <row r="581787" ht="14.5" customHeight="1" x14ac:dyDescent="0.4"/>
    <row r="581788" ht="14.5" customHeight="1" x14ac:dyDescent="0.4"/>
    <row r="582256" ht="14.5" customHeight="1" x14ac:dyDescent="0.4"/>
    <row r="582257" ht="14.5" customHeight="1" x14ac:dyDescent="0.4"/>
    <row r="582258" ht="14.5" customHeight="1" x14ac:dyDescent="0.4"/>
    <row r="582726" ht="14.5" customHeight="1" x14ac:dyDescent="0.4"/>
    <row r="582727" ht="14.5" customHeight="1" x14ac:dyDescent="0.4"/>
    <row r="582728" ht="14.5" customHeight="1" x14ac:dyDescent="0.4"/>
    <row r="583196" ht="14.5" customHeight="1" x14ac:dyDescent="0.4"/>
    <row r="583197" ht="14.5" customHeight="1" x14ac:dyDescent="0.4"/>
    <row r="583198" ht="14.5" customHeight="1" x14ac:dyDescent="0.4"/>
    <row r="583666" ht="14.5" customHeight="1" x14ac:dyDescent="0.4"/>
    <row r="583667" ht="14.5" customHeight="1" x14ac:dyDescent="0.4"/>
    <row r="583668" ht="14.5" customHeight="1" x14ac:dyDescent="0.4"/>
    <row r="584136" ht="14.5" customHeight="1" x14ac:dyDescent="0.4"/>
    <row r="584137" ht="14.5" customHeight="1" x14ac:dyDescent="0.4"/>
    <row r="584138" ht="14.5" customHeight="1" x14ac:dyDescent="0.4"/>
    <row r="584606" ht="14.5" customHeight="1" x14ac:dyDescent="0.4"/>
    <row r="584607" ht="14.5" customHeight="1" x14ac:dyDescent="0.4"/>
    <row r="584608" ht="14.5" customHeight="1" x14ac:dyDescent="0.4"/>
    <row r="585076" ht="14.5" customHeight="1" x14ac:dyDescent="0.4"/>
    <row r="585077" ht="14.5" customHeight="1" x14ac:dyDescent="0.4"/>
    <row r="585078" ht="14.5" customHeight="1" x14ac:dyDescent="0.4"/>
    <row r="585546" ht="14.5" customHeight="1" x14ac:dyDescent="0.4"/>
    <row r="585547" ht="14.5" customHeight="1" x14ac:dyDescent="0.4"/>
    <row r="585548" ht="14.5" customHeight="1" x14ac:dyDescent="0.4"/>
    <row r="586016" ht="14.5" customHeight="1" x14ac:dyDescent="0.4"/>
    <row r="586017" ht="14.5" customHeight="1" x14ac:dyDescent="0.4"/>
    <row r="586018" ht="14.5" customHeight="1" x14ac:dyDescent="0.4"/>
    <row r="586486" ht="14.5" customHeight="1" x14ac:dyDescent="0.4"/>
    <row r="586487" ht="14.5" customHeight="1" x14ac:dyDescent="0.4"/>
    <row r="586488" ht="14.5" customHeight="1" x14ac:dyDescent="0.4"/>
    <row r="586956" ht="14.5" customHeight="1" x14ac:dyDescent="0.4"/>
    <row r="586957" ht="14.5" customHeight="1" x14ac:dyDescent="0.4"/>
    <row r="586958" ht="14.5" customHeight="1" x14ac:dyDescent="0.4"/>
    <row r="587426" ht="14.5" customHeight="1" x14ac:dyDescent="0.4"/>
    <row r="587427" ht="14.5" customHeight="1" x14ac:dyDescent="0.4"/>
    <row r="587428" ht="14.5" customHeight="1" x14ac:dyDescent="0.4"/>
    <row r="587896" ht="14.5" customHeight="1" x14ac:dyDescent="0.4"/>
    <row r="587897" ht="14.5" customHeight="1" x14ac:dyDescent="0.4"/>
    <row r="587898" ht="14.5" customHeight="1" x14ac:dyDescent="0.4"/>
    <row r="588366" ht="14.5" customHeight="1" x14ac:dyDescent="0.4"/>
    <row r="588367" ht="14.5" customHeight="1" x14ac:dyDescent="0.4"/>
    <row r="588368" ht="14.5" customHeight="1" x14ac:dyDescent="0.4"/>
    <row r="588836" ht="14.5" customHeight="1" x14ac:dyDescent="0.4"/>
    <row r="588837" ht="14.5" customHeight="1" x14ac:dyDescent="0.4"/>
    <row r="588838" ht="14.5" customHeight="1" x14ac:dyDescent="0.4"/>
    <row r="589306" ht="14.5" customHeight="1" x14ac:dyDescent="0.4"/>
    <row r="589307" ht="14.5" customHeight="1" x14ac:dyDescent="0.4"/>
    <row r="589308" ht="14.5" customHeight="1" x14ac:dyDescent="0.4"/>
    <row r="589776" ht="14.5" customHeight="1" x14ac:dyDescent="0.4"/>
    <row r="589777" ht="14.5" customHeight="1" x14ac:dyDescent="0.4"/>
    <row r="589778" ht="14.5" customHeight="1" x14ac:dyDescent="0.4"/>
    <row r="590246" ht="14.5" customHeight="1" x14ac:dyDescent="0.4"/>
    <row r="590247" ht="14.5" customHeight="1" x14ac:dyDescent="0.4"/>
    <row r="590248" ht="14.5" customHeight="1" x14ac:dyDescent="0.4"/>
    <row r="590716" ht="14.5" customHeight="1" x14ac:dyDescent="0.4"/>
    <row r="590717" ht="14.5" customHeight="1" x14ac:dyDescent="0.4"/>
    <row r="590718" ht="14.5" customHeight="1" x14ac:dyDescent="0.4"/>
    <row r="591186" ht="14.5" customHeight="1" x14ac:dyDescent="0.4"/>
    <row r="591187" ht="14.5" customHeight="1" x14ac:dyDescent="0.4"/>
    <row r="591188" ht="14.5" customHeight="1" x14ac:dyDescent="0.4"/>
    <row r="591656" ht="14.5" customHeight="1" x14ac:dyDescent="0.4"/>
    <row r="591657" ht="14.5" customHeight="1" x14ac:dyDescent="0.4"/>
    <row r="591658" ht="14.5" customHeight="1" x14ac:dyDescent="0.4"/>
    <row r="592126" ht="14.5" customHeight="1" x14ac:dyDescent="0.4"/>
    <row r="592127" ht="14.5" customHeight="1" x14ac:dyDescent="0.4"/>
    <row r="592128" ht="14.5" customHeight="1" x14ac:dyDescent="0.4"/>
    <row r="592596" ht="14.5" customHeight="1" x14ac:dyDescent="0.4"/>
    <row r="592597" ht="14.5" customHeight="1" x14ac:dyDescent="0.4"/>
    <row r="592598" ht="14.5" customHeight="1" x14ac:dyDescent="0.4"/>
    <row r="593066" ht="14.5" customHeight="1" x14ac:dyDescent="0.4"/>
    <row r="593067" ht="14.5" customHeight="1" x14ac:dyDescent="0.4"/>
    <row r="593068" ht="14.5" customHeight="1" x14ac:dyDescent="0.4"/>
    <row r="593536" ht="14.5" customHeight="1" x14ac:dyDescent="0.4"/>
    <row r="593537" ht="14.5" customHeight="1" x14ac:dyDescent="0.4"/>
    <row r="593538" ht="14.5" customHeight="1" x14ac:dyDescent="0.4"/>
    <row r="594006" ht="14.5" customHeight="1" x14ac:dyDescent="0.4"/>
    <row r="594007" ht="14.5" customHeight="1" x14ac:dyDescent="0.4"/>
    <row r="594008" ht="14.5" customHeight="1" x14ac:dyDescent="0.4"/>
    <row r="594476" ht="14.5" customHeight="1" x14ac:dyDescent="0.4"/>
    <row r="594477" ht="14.5" customHeight="1" x14ac:dyDescent="0.4"/>
    <row r="594478" ht="14.5" customHeight="1" x14ac:dyDescent="0.4"/>
    <row r="594946" ht="14.5" customHeight="1" x14ac:dyDescent="0.4"/>
    <row r="594947" ht="14.5" customHeight="1" x14ac:dyDescent="0.4"/>
    <row r="594948" ht="14.5" customHeight="1" x14ac:dyDescent="0.4"/>
    <row r="595416" ht="14.5" customHeight="1" x14ac:dyDescent="0.4"/>
    <row r="595417" ht="14.5" customHeight="1" x14ac:dyDescent="0.4"/>
    <row r="595418" ht="14.5" customHeight="1" x14ac:dyDescent="0.4"/>
    <row r="595886" ht="14.5" customHeight="1" x14ac:dyDescent="0.4"/>
    <row r="595887" ht="14.5" customHeight="1" x14ac:dyDescent="0.4"/>
    <row r="595888" ht="14.5" customHeight="1" x14ac:dyDescent="0.4"/>
    <row r="596356" ht="14.5" customHeight="1" x14ac:dyDescent="0.4"/>
    <row r="596357" ht="14.5" customHeight="1" x14ac:dyDescent="0.4"/>
    <row r="596358" ht="14.5" customHeight="1" x14ac:dyDescent="0.4"/>
    <row r="596826" ht="14.5" customHeight="1" x14ac:dyDescent="0.4"/>
    <row r="596827" ht="14.5" customHeight="1" x14ac:dyDescent="0.4"/>
    <row r="596828" ht="14.5" customHeight="1" x14ac:dyDescent="0.4"/>
    <row r="597296" ht="14.5" customHeight="1" x14ac:dyDescent="0.4"/>
    <row r="597297" ht="14.5" customHeight="1" x14ac:dyDescent="0.4"/>
    <row r="597298" ht="14.5" customHeight="1" x14ac:dyDescent="0.4"/>
    <row r="597766" ht="14.5" customHeight="1" x14ac:dyDescent="0.4"/>
    <row r="597767" ht="14.5" customHeight="1" x14ac:dyDescent="0.4"/>
    <row r="597768" ht="14.5" customHeight="1" x14ac:dyDescent="0.4"/>
    <row r="598236" ht="14.5" customHeight="1" x14ac:dyDescent="0.4"/>
    <row r="598237" ht="14.5" customHeight="1" x14ac:dyDescent="0.4"/>
    <row r="598238" ht="14.5" customHeight="1" x14ac:dyDescent="0.4"/>
    <row r="598706" ht="14.5" customHeight="1" x14ac:dyDescent="0.4"/>
    <row r="598707" ht="14.5" customHeight="1" x14ac:dyDescent="0.4"/>
    <row r="598708" ht="14.5" customHeight="1" x14ac:dyDescent="0.4"/>
    <row r="599176" ht="14.5" customHeight="1" x14ac:dyDescent="0.4"/>
    <row r="599177" ht="14.5" customHeight="1" x14ac:dyDescent="0.4"/>
    <row r="599178" ht="14.5" customHeight="1" x14ac:dyDescent="0.4"/>
    <row r="599646" ht="14.5" customHeight="1" x14ac:dyDescent="0.4"/>
    <row r="599647" ht="14.5" customHeight="1" x14ac:dyDescent="0.4"/>
    <row r="599648" ht="14.5" customHeight="1" x14ac:dyDescent="0.4"/>
    <row r="600116" ht="14.5" customHeight="1" x14ac:dyDescent="0.4"/>
    <row r="600117" ht="14.5" customHeight="1" x14ac:dyDescent="0.4"/>
    <row r="600118" ht="14.5" customHeight="1" x14ac:dyDescent="0.4"/>
    <row r="600586" ht="14.5" customHeight="1" x14ac:dyDescent="0.4"/>
    <row r="600587" ht="14.5" customHeight="1" x14ac:dyDescent="0.4"/>
    <row r="600588" ht="14.5" customHeight="1" x14ac:dyDescent="0.4"/>
    <row r="601056" ht="14.5" customHeight="1" x14ac:dyDescent="0.4"/>
    <row r="601057" ht="14.5" customHeight="1" x14ac:dyDescent="0.4"/>
    <row r="601058" ht="14.5" customHeight="1" x14ac:dyDescent="0.4"/>
    <row r="601526" ht="14.5" customHeight="1" x14ac:dyDescent="0.4"/>
    <row r="601527" ht="14.5" customHeight="1" x14ac:dyDescent="0.4"/>
    <row r="601528" ht="14.5" customHeight="1" x14ac:dyDescent="0.4"/>
    <row r="601996" ht="14.5" customHeight="1" x14ac:dyDescent="0.4"/>
    <row r="601997" ht="14.5" customHeight="1" x14ac:dyDescent="0.4"/>
    <row r="601998" ht="14.5" customHeight="1" x14ac:dyDescent="0.4"/>
    <row r="602466" ht="14.5" customHeight="1" x14ac:dyDescent="0.4"/>
    <row r="602467" ht="14.5" customHeight="1" x14ac:dyDescent="0.4"/>
    <row r="602468" ht="14.5" customHeight="1" x14ac:dyDescent="0.4"/>
    <row r="602936" ht="14.5" customHeight="1" x14ac:dyDescent="0.4"/>
    <row r="602937" ht="14.5" customHeight="1" x14ac:dyDescent="0.4"/>
    <row r="602938" ht="14.5" customHeight="1" x14ac:dyDescent="0.4"/>
    <row r="603406" ht="14.5" customHeight="1" x14ac:dyDescent="0.4"/>
    <row r="603407" ht="14.5" customHeight="1" x14ac:dyDescent="0.4"/>
    <row r="603408" ht="14.5" customHeight="1" x14ac:dyDescent="0.4"/>
    <row r="603876" ht="14.5" customHeight="1" x14ac:dyDescent="0.4"/>
    <row r="603877" ht="14.5" customHeight="1" x14ac:dyDescent="0.4"/>
    <row r="603878" ht="14.5" customHeight="1" x14ac:dyDescent="0.4"/>
    <row r="604346" ht="14.5" customHeight="1" x14ac:dyDescent="0.4"/>
    <row r="604347" ht="14.5" customHeight="1" x14ac:dyDescent="0.4"/>
    <row r="604348" ht="14.5" customHeight="1" x14ac:dyDescent="0.4"/>
    <row r="604816" ht="14.5" customHeight="1" x14ac:dyDescent="0.4"/>
    <row r="604817" ht="14.5" customHeight="1" x14ac:dyDescent="0.4"/>
    <row r="604818" ht="14.5" customHeight="1" x14ac:dyDescent="0.4"/>
    <row r="605286" ht="14.5" customHeight="1" x14ac:dyDescent="0.4"/>
    <row r="605287" ht="14.5" customHeight="1" x14ac:dyDescent="0.4"/>
    <row r="605288" ht="14.5" customHeight="1" x14ac:dyDescent="0.4"/>
    <row r="605756" ht="14.5" customHeight="1" x14ac:dyDescent="0.4"/>
    <row r="605757" ht="14.5" customHeight="1" x14ac:dyDescent="0.4"/>
    <row r="605758" ht="14.5" customHeight="1" x14ac:dyDescent="0.4"/>
    <row r="606226" ht="14.5" customHeight="1" x14ac:dyDescent="0.4"/>
    <row r="606227" ht="14.5" customHeight="1" x14ac:dyDescent="0.4"/>
    <row r="606228" ht="14.5" customHeight="1" x14ac:dyDescent="0.4"/>
    <row r="606696" ht="14.5" customHeight="1" x14ac:dyDescent="0.4"/>
    <row r="606697" ht="14.5" customHeight="1" x14ac:dyDescent="0.4"/>
    <row r="606698" ht="14.5" customHeight="1" x14ac:dyDescent="0.4"/>
    <row r="607166" ht="14.5" customHeight="1" x14ac:dyDescent="0.4"/>
    <row r="607167" ht="14.5" customHeight="1" x14ac:dyDescent="0.4"/>
    <row r="607168" ht="14.5" customHeight="1" x14ac:dyDescent="0.4"/>
    <row r="607636" ht="14.5" customHeight="1" x14ac:dyDescent="0.4"/>
    <row r="607637" ht="14.5" customHeight="1" x14ac:dyDescent="0.4"/>
    <row r="607638" ht="14.5" customHeight="1" x14ac:dyDescent="0.4"/>
    <row r="608106" ht="14.5" customHeight="1" x14ac:dyDescent="0.4"/>
    <row r="608107" ht="14.5" customHeight="1" x14ac:dyDescent="0.4"/>
    <row r="608108" ht="14.5" customHeight="1" x14ac:dyDescent="0.4"/>
    <row r="608576" ht="14.5" customHeight="1" x14ac:dyDescent="0.4"/>
    <row r="608577" ht="14.5" customHeight="1" x14ac:dyDescent="0.4"/>
    <row r="608578" ht="14.5" customHeight="1" x14ac:dyDescent="0.4"/>
    <row r="609046" ht="14.5" customHeight="1" x14ac:dyDescent="0.4"/>
    <row r="609047" ht="14.5" customHeight="1" x14ac:dyDescent="0.4"/>
    <row r="609048" ht="14.5" customHeight="1" x14ac:dyDescent="0.4"/>
    <row r="609516" ht="14.5" customHeight="1" x14ac:dyDescent="0.4"/>
    <row r="609517" ht="14.5" customHeight="1" x14ac:dyDescent="0.4"/>
    <row r="609518" ht="14.5" customHeight="1" x14ac:dyDescent="0.4"/>
    <row r="609986" ht="14.5" customHeight="1" x14ac:dyDescent="0.4"/>
    <row r="609987" ht="14.5" customHeight="1" x14ac:dyDescent="0.4"/>
    <row r="609988" ht="14.5" customHeight="1" x14ac:dyDescent="0.4"/>
    <row r="610456" ht="14.5" customHeight="1" x14ac:dyDescent="0.4"/>
    <row r="610457" ht="14.5" customHeight="1" x14ac:dyDescent="0.4"/>
    <row r="610458" ht="14.5" customHeight="1" x14ac:dyDescent="0.4"/>
    <row r="610926" ht="14.5" customHeight="1" x14ac:dyDescent="0.4"/>
    <row r="610927" ht="14.5" customHeight="1" x14ac:dyDescent="0.4"/>
    <row r="610928" ht="14.5" customHeight="1" x14ac:dyDescent="0.4"/>
    <row r="611396" ht="14.5" customHeight="1" x14ac:dyDescent="0.4"/>
    <row r="611397" ht="14.5" customHeight="1" x14ac:dyDescent="0.4"/>
    <row r="611398" ht="14.5" customHeight="1" x14ac:dyDescent="0.4"/>
    <row r="611866" ht="14.5" customHeight="1" x14ac:dyDescent="0.4"/>
    <row r="611867" ht="14.5" customHeight="1" x14ac:dyDescent="0.4"/>
    <row r="611868" ht="14.5" customHeight="1" x14ac:dyDescent="0.4"/>
    <row r="612336" ht="14.5" customHeight="1" x14ac:dyDescent="0.4"/>
    <row r="612337" ht="14.5" customHeight="1" x14ac:dyDescent="0.4"/>
    <row r="612338" ht="14.5" customHeight="1" x14ac:dyDescent="0.4"/>
    <row r="612806" ht="14.5" customHeight="1" x14ac:dyDescent="0.4"/>
    <row r="612807" ht="14.5" customHeight="1" x14ac:dyDescent="0.4"/>
    <row r="612808" ht="14.5" customHeight="1" x14ac:dyDescent="0.4"/>
    <row r="613276" ht="14.5" customHeight="1" x14ac:dyDescent="0.4"/>
    <row r="613277" ht="14.5" customHeight="1" x14ac:dyDescent="0.4"/>
    <row r="613278" ht="14.5" customHeight="1" x14ac:dyDescent="0.4"/>
    <row r="613746" ht="14.5" customHeight="1" x14ac:dyDescent="0.4"/>
    <row r="613747" ht="14.5" customHeight="1" x14ac:dyDescent="0.4"/>
    <row r="613748" ht="14.5" customHeight="1" x14ac:dyDescent="0.4"/>
    <row r="614216" ht="14.5" customHeight="1" x14ac:dyDescent="0.4"/>
    <row r="614217" ht="14.5" customHeight="1" x14ac:dyDescent="0.4"/>
    <row r="614218" ht="14.5" customHeight="1" x14ac:dyDescent="0.4"/>
    <row r="614686" ht="14.5" customHeight="1" x14ac:dyDescent="0.4"/>
    <row r="614687" ht="14.5" customHeight="1" x14ac:dyDescent="0.4"/>
    <row r="614688" ht="14.5" customHeight="1" x14ac:dyDescent="0.4"/>
    <row r="615156" ht="14.5" customHeight="1" x14ac:dyDescent="0.4"/>
    <row r="615157" ht="14.5" customHeight="1" x14ac:dyDescent="0.4"/>
    <row r="615158" ht="14.5" customHeight="1" x14ac:dyDescent="0.4"/>
    <row r="615626" ht="14.5" customHeight="1" x14ac:dyDescent="0.4"/>
    <row r="615627" ht="14.5" customHeight="1" x14ac:dyDescent="0.4"/>
    <row r="615628" ht="14.5" customHeight="1" x14ac:dyDescent="0.4"/>
    <row r="616096" ht="14.5" customHeight="1" x14ac:dyDescent="0.4"/>
    <row r="616097" ht="14.5" customHeight="1" x14ac:dyDescent="0.4"/>
    <row r="616098" ht="14.5" customHeight="1" x14ac:dyDescent="0.4"/>
    <row r="616566" ht="14.5" customHeight="1" x14ac:dyDescent="0.4"/>
    <row r="616567" ht="14.5" customHeight="1" x14ac:dyDescent="0.4"/>
    <row r="616568" ht="14.5" customHeight="1" x14ac:dyDescent="0.4"/>
    <row r="617036" ht="14.5" customHeight="1" x14ac:dyDescent="0.4"/>
    <row r="617037" ht="14.5" customHeight="1" x14ac:dyDescent="0.4"/>
    <row r="617038" ht="14.5" customHeight="1" x14ac:dyDescent="0.4"/>
    <row r="617506" ht="14.5" customHeight="1" x14ac:dyDescent="0.4"/>
    <row r="617507" ht="14.5" customHeight="1" x14ac:dyDescent="0.4"/>
    <row r="617508" ht="14.5" customHeight="1" x14ac:dyDescent="0.4"/>
    <row r="617976" ht="14.5" customHeight="1" x14ac:dyDescent="0.4"/>
    <row r="617977" ht="14.5" customHeight="1" x14ac:dyDescent="0.4"/>
    <row r="617978" ht="14.5" customHeight="1" x14ac:dyDescent="0.4"/>
    <row r="618446" ht="14.5" customHeight="1" x14ac:dyDescent="0.4"/>
    <row r="618447" ht="14.5" customHeight="1" x14ac:dyDescent="0.4"/>
    <row r="618448" ht="14.5" customHeight="1" x14ac:dyDescent="0.4"/>
    <row r="618916" ht="14.5" customHeight="1" x14ac:dyDescent="0.4"/>
    <row r="618917" ht="14.5" customHeight="1" x14ac:dyDescent="0.4"/>
    <row r="618918" ht="14.5" customHeight="1" x14ac:dyDescent="0.4"/>
    <row r="619386" ht="14.5" customHeight="1" x14ac:dyDescent="0.4"/>
    <row r="619387" ht="14.5" customHeight="1" x14ac:dyDescent="0.4"/>
    <row r="619388" ht="14.5" customHeight="1" x14ac:dyDescent="0.4"/>
    <row r="619856" ht="14.5" customHeight="1" x14ac:dyDescent="0.4"/>
    <row r="619857" ht="14.5" customHeight="1" x14ac:dyDescent="0.4"/>
    <row r="619858" ht="14.5" customHeight="1" x14ac:dyDescent="0.4"/>
    <row r="620326" ht="14.5" customHeight="1" x14ac:dyDescent="0.4"/>
    <row r="620327" ht="14.5" customHeight="1" x14ac:dyDescent="0.4"/>
    <row r="620328" ht="14.5" customHeight="1" x14ac:dyDescent="0.4"/>
    <row r="620796" ht="14.5" customHeight="1" x14ac:dyDescent="0.4"/>
    <row r="620797" ht="14.5" customHeight="1" x14ac:dyDescent="0.4"/>
    <row r="620798" ht="14.5" customHeight="1" x14ac:dyDescent="0.4"/>
    <row r="621266" ht="14.5" customHeight="1" x14ac:dyDescent="0.4"/>
    <row r="621267" ht="14.5" customHeight="1" x14ac:dyDescent="0.4"/>
    <row r="621268" ht="14.5" customHeight="1" x14ac:dyDescent="0.4"/>
    <row r="621736" ht="14.5" customHeight="1" x14ac:dyDescent="0.4"/>
    <row r="621737" ht="14.5" customHeight="1" x14ac:dyDescent="0.4"/>
    <row r="621738" ht="14.5" customHeight="1" x14ac:dyDescent="0.4"/>
    <row r="622206" ht="14.5" customHeight="1" x14ac:dyDescent="0.4"/>
    <row r="622207" ht="14.5" customHeight="1" x14ac:dyDescent="0.4"/>
    <row r="622208" ht="14.5" customHeight="1" x14ac:dyDescent="0.4"/>
    <row r="622676" ht="14.5" customHeight="1" x14ac:dyDescent="0.4"/>
    <row r="622677" ht="14.5" customHeight="1" x14ac:dyDescent="0.4"/>
    <row r="622678" ht="14.5" customHeight="1" x14ac:dyDescent="0.4"/>
    <row r="623146" ht="14.5" customHeight="1" x14ac:dyDescent="0.4"/>
    <row r="623147" ht="14.5" customHeight="1" x14ac:dyDescent="0.4"/>
    <row r="623148" ht="14.5" customHeight="1" x14ac:dyDescent="0.4"/>
    <row r="623616" ht="14.5" customHeight="1" x14ac:dyDescent="0.4"/>
    <row r="623617" ht="14.5" customHeight="1" x14ac:dyDescent="0.4"/>
    <row r="623618" ht="14.5" customHeight="1" x14ac:dyDescent="0.4"/>
    <row r="624086" ht="14.5" customHeight="1" x14ac:dyDescent="0.4"/>
    <row r="624087" ht="14.5" customHeight="1" x14ac:dyDescent="0.4"/>
    <row r="624088" ht="14.5" customHeight="1" x14ac:dyDescent="0.4"/>
    <row r="624556" ht="14.5" customHeight="1" x14ac:dyDescent="0.4"/>
    <row r="624557" ht="14.5" customHeight="1" x14ac:dyDescent="0.4"/>
    <row r="624558" ht="14.5" customHeight="1" x14ac:dyDescent="0.4"/>
    <row r="625026" ht="14.5" customHeight="1" x14ac:dyDescent="0.4"/>
    <row r="625027" ht="14.5" customHeight="1" x14ac:dyDescent="0.4"/>
    <row r="625028" ht="14.5" customHeight="1" x14ac:dyDescent="0.4"/>
    <row r="625496" ht="14.5" customHeight="1" x14ac:dyDescent="0.4"/>
    <row r="625497" ht="14.5" customHeight="1" x14ac:dyDescent="0.4"/>
    <row r="625498" ht="14.5" customHeight="1" x14ac:dyDescent="0.4"/>
    <row r="625966" ht="14.5" customHeight="1" x14ac:dyDescent="0.4"/>
    <row r="625967" ht="14.5" customHeight="1" x14ac:dyDescent="0.4"/>
    <row r="625968" ht="14.5" customHeight="1" x14ac:dyDescent="0.4"/>
    <row r="626436" ht="14.5" customHeight="1" x14ac:dyDescent="0.4"/>
    <row r="626437" ht="14.5" customHeight="1" x14ac:dyDescent="0.4"/>
    <row r="626438" ht="14.5" customHeight="1" x14ac:dyDescent="0.4"/>
    <row r="626906" ht="14.5" customHeight="1" x14ac:dyDescent="0.4"/>
    <row r="626907" ht="14.5" customHeight="1" x14ac:dyDescent="0.4"/>
    <row r="626908" ht="14.5" customHeight="1" x14ac:dyDescent="0.4"/>
    <row r="627376" ht="14.5" customHeight="1" x14ac:dyDescent="0.4"/>
    <row r="627377" ht="14.5" customHeight="1" x14ac:dyDescent="0.4"/>
    <row r="627378" ht="14.5" customHeight="1" x14ac:dyDescent="0.4"/>
    <row r="627846" ht="14.5" customHeight="1" x14ac:dyDescent="0.4"/>
    <row r="627847" ht="14.5" customHeight="1" x14ac:dyDescent="0.4"/>
    <row r="627848" ht="14.5" customHeight="1" x14ac:dyDescent="0.4"/>
    <row r="628316" ht="14.5" customHeight="1" x14ac:dyDescent="0.4"/>
    <row r="628317" ht="14.5" customHeight="1" x14ac:dyDescent="0.4"/>
    <row r="628318" ht="14.5" customHeight="1" x14ac:dyDescent="0.4"/>
    <row r="628786" ht="14.5" customHeight="1" x14ac:dyDescent="0.4"/>
    <row r="628787" ht="14.5" customHeight="1" x14ac:dyDescent="0.4"/>
    <row r="628788" ht="14.5" customHeight="1" x14ac:dyDescent="0.4"/>
    <row r="629256" ht="14.5" customHeight="1" x14ac:dyDescent="0.4"/>
    <row r="629257" ht="14.5" customHeight="1" x14ac:dyDescent="0.4"/>
    <row r="629258" ht="14.5" customHeight="1" x14ac:dyDescent="0.4"/>
    <row r="629726" ht="14.5" customHeight="1" x14ac:dyDescent="0.4"/>
    <row r="629727" ht="14.5" customHeight="1" x14ac:dyDescent="0.4"/>
    <row r="629728" ht="14.5" customHeight="1" x14ac:dyDescent="0.4"/>
    <row r="630196" ht="14.5" customHeight="1" x14ac:dyDescent="0.4"/>
    <row r="630197" ht="14.5" customHeight="1" x14ac:dyDescent="0.4"/>
    <row r="630198" ht="14.5" customHeight="1" x14ac:dyDescent="0.4"/>
    <row r="630666" ht="14.5" customHeight="1" x14ac:dyDescent="0.4"/>
    <row r="630667" ht="14.5" customHeight="1" x14ac:dyDescent="0.4"/>
    <row r="630668" ht="14.5" customHeight="1" x14ac:dyDescent="0.4"/>
    <row r="631136" ht="14.5" customHeight="1" x14ac:dyDescent="0.4"/>
    <row r="631137" ht="14.5" customHeight="1" x14ac:dyDescent="0.4"/>
    <row r="631138" ht="14.5" customHeight="1" x14ac:dyDescent="0.4"/>
    <row r="631606" ht="14.5" customHeight="1" x14ac:dyDescent="0.4"/>
    <row r="631607" ht="14.5" customHeight="1" x14ac:dyDescent="0.4"/>
    <row r="631608" ht="14.5" customHeight="1" x14ac:dyDescent="0.4"/>
    <row r="632076" ht="14.5" customHeight="1" x14ac:dyDescent="0.4"/>
    <row r="632077" ht="14.5" customHeight="1" x14ac:dyDescent="0.4"/>
    <row r="632078" ht="14.5" customHeight="1" x14ac:dyDescent="0.4"/>
    <row r="632546" ht="14.5" customHeight="1" x14ac:dyDescent="0.4"/>
    <row r="632547" ht="14.5" customHeight="1" x14ac:dyDescent="0.4"/>
    <row r="632548" ht="14.5" customHeight="1" x14ac:dyDescent="0.4"/>
    <row r="633016" ht="14.5" customHeight="1" x14ac:dyDescent="0.4"/>
    <row r="633017" ht="14.5" customHeight="1" x14ac:dyDescent="0.4"/>
    <row r="633018" ht="14.5" customHeight="1" x14ac:dyDescent="0.4"/>
    <row r="633486" ht="14.5" customHeight="1" x14ac:dyDescent="0.4"/>
    <row r="633487" ht="14.5" customHeight="1" x14ac:dyDescent="0.4"/>
    <row r="633488" ht="14.5" customHeight="1" x14ac:dyDescent="0.4"/>
    <row r="633956" ht="14.5" customHeight="1" x14ac:dyDescent="0.4"/>
    <row r="633957" ht="14.5" customHeight="1" x14ac:dyDescent="0.4"/>
    <row r="633958" ht="14.5" customHeight="1" x14ac:dyDescent="0.4"/>
    <row r="634426" ht="14.5" customHeight="1" x14ac:dyDescent="0.4"/>
    <row r="634427" ht="14.5" customHeight="1" x14ac:dyDescent="0.4"/>
    <row r="634428" ht="14.5" customHeight="1" x14ac:dyDescent="0.4"/>
    <row r="634896" ht="14.5" customHeight="1" x14ac:dyDescent="0.4"/>
    <row r="634897" ht="14.5" customHeight="1" x14ac:dyDescent="0.4"/>
    <row r="634898" ht="14.5" customHeight="1" x14ac:dyDescent="0.4"/>
    <row r="635366" ht="14.5" customHeight="1" x14ac:dyDescent="0.4"/>
    <row r="635367" ht="14.5" customHeight="1" x14ac:dyDescent="0.4"/>
    <row r="635368" ht="14.5" customHeight="1" x14ac:dyDescent="0.4"/>
    <row r="635836" ht="14.5" customHeight="1" x14ac:dyDescent="0.4"/>
    <row r="635837" ht="14.5" customHeight="1" x14ac:dyDescent="0.4"/>
    <row r="635838" ht="14.5" customHeight="1" x14ac:dyDescent="0.4"/>
    <row r="636306" ht="14.5" customHeight="1" x14ac:dyDescent="0.4"/>
    <row r="636307" ht="14.5" customHeight="1" x14ac:dyDescent="0.4"/>
    <row r="636308" ht="14.5" customHeight="1" x14ac:dyDescent="0.4"/>
    <row r="636776" ht="14.5" customHeight="1" x14ac:dyDescent="0.4"/>
    <row r="636777" ht="14.5" customHeight="1" x14ac:dyDescent="0.4"/>
    <row r="636778" ht="14.5" customHeight="1" x14ac:dyDescent="0.4"/>
    <row r="637246" ht="14.5" customHeight="1" x14ac:dyDescent="0.4"/>
    <row r="637247" ht="14.5" customHeight="1" x14ac:dyDescent="0.4"/>
    <row r="637248" ht="14.5" customHeight="1" x14ac:dyDescent="0.4"/>
    <row r="637716" ht="14.5" customHeight="1" x14ac:dyDescent="0.4"/>
    <row r="637717" ht="14.5" customHeight="1" x14ac:dyDescent="0.4"/>
    <row r="637718" ht="14.5" customHeight="1" x14ac:dyDescent="0.4"/>
    <row r="638186" ht="14.5" customHeight="1" x14ac:dyDescent="0.4"/>
    <row r="638187" ht="14.5" customHeight="1" x14ac:dyDescent="0.4"/>
    <row r="638188" ht="14.5" customHeight="1" x14ac:dyDescent="0.4"/>
    <row r="638656" ht="14.5" customHeight="1" x14ac:dyDescent="0.4"/>
    <row r="638657" ht="14.5" customHeight="1" x14ac:dyDescent="0.4"/>
    <row r="638658" ht="14.5" customHeight="1" x14ac:dyDescent="0.4"/>
    <row r="639126" ht="14.5" customHeight="1" x14ac:dyDescent="0.4"/>
    <row r="639127" ht="14.5" customHeight="1" x14ac:dyDescent="0.4"/>
    <row r="639128" ht="14.5" customHeight="1" x14ac:dyDescent="0.4"/>
    <row r="639596" ht="14.5" customHeight="1" x14ac:dyDescent="0.4"/>
    <row r="639597" ht="14.5" customHeight="1" x14ac:dyDescent="0.4"/>
    <row r="639598" ht="14.5" customHeight="1" x14ac:dyDescent="0.4"/>
    <row r="640066" ht="14.5" customHeight="1" x14ac:dyDescent="0.4"/>
    <row r="640067" ht="14.5" customHeight="1" x14ac:dyDescent="0.4"/>
    <row r="640068" ht="14.5" customHeight="1" x14ac:dyDescent="0.4"/>
    <row r="640536" ht="14.5" customHeight="1" x14ac:dyDescent="0.4"/>
    <row r="640537" ht="14.5" customHeight="1" x14ac:dyDescent="0.4"/>
    <row r="640538" ht="14.5" customHeight="1" x14ac:dyDescent="0.4"/>
    <row r="641006" ht="14.5" customHeight="1" x14ac:dyDescent="0.4"/>
    <row r="641007" ht="14.5" customHeight="1" x14ac:dyDescent="0.4"/>
    <row r="641008" ht="14.5" customHeight="1" x14ac:dyDescent="0.4"/>
    <row r="641476" ht="14.5" customHeight="1" x14ac:dyDescent="0.4"/>
    <row r="641477" ht="14.5" customHeight="1" x14ac:dyDescent="0.4"/>
    <row r="641478" ht="14.5" customHeight="1" x14ac:dyDescent="0.4"/>
    <row r="641946" ht="14.5" customHeight="1" x14ac:dyDescent="0.4"/>
    <row r="641947" ht="14.5" customHeight="1" x14ac:dyDescent="0.4"/>
    <row r="641948" ht="14.5" customHeight="1" x14ac:dyDescent="0.4"/>
    <row r="642416" ht="14.5" customHeight="1" x14ac:dyDescent="0.4"/>
    <row r="642417" ht="14.5" customHeight="1" x14ac:dyDescent="0.4"/>
    <row r="642418" ht="14.5" customHeight="1" x14ac:dyDescent="0.4"/>
    <row r="642886" ht="14.5" customHeight="1" x14ac:dyDescent="0.4"/>
    <row r="642887" ht="14.5" customHeight="1" x14ac:dyDescent="0.4"/>
    <row r="642888" ht="14.5" customHeight="1" x14ac:dyDescent="0.4"/>
    <row r="643356" ht="14.5" customHeight="1" x14ac:dyDescent="0.4"/>
    <row r="643357" ht="14.5" customHeight="1" x14ac:dyDescent="0.4"/>
    <row r="643358" ht="14.5" customHeight="1" x14ac:dyDescent="0.4"/>
    <row r="643826" ht="14.5" customHeight="1" x14ac:dyDescent="0.4"/>
    <row r="643827" ht="14.5" customHeight="1" x14ac:dyDescent="0.4"/>
    <row r="643828" ht="14.5" customHeight="1" x14ac:dyDescent="0.4"/>
    <row r="644296" ht="14.5" customHeight="1" x14ac:dyDescent="0.4"/>
    <row r="644297" ht="14.5" customHeight="1" x14ac:dyDescent="0.4"/>
    <row r="644298" ht="14.5" customHeight="1" x14ac:dyDescent="0.4"/>
    <row r="644766" ht="14.5" customHeight="1" x14ac:dyDescent="0.4"/>
    <row r="644767" ht="14.5" customHeight="1" x14ac:dyDescent="0.4"/>
    <row r="644768" ht="14.5" customHeight="1" x14ac:dyDescent="0.4"/>
    <row r="645236" ht="14.5" customHeight="1" x14ac:dyDescent="0.4"/>
    <row r="645237" ht="14.5" customHeight="1" x14ac:dyDescent="0.4"/>
    <row r="645238" ht="14.5" customHeight="1" x14ac:dyDescent="0.4"/>
    <row r="645706" ht="14.5" customHeight="1" x14ac:dyDescent="0.4"/>
    <row r="645707" ht="14.5" customHeight="1" x14ac:dyDescent="0.4"/>
    <row r="645708" ht="14.5" customHeight="1" x14ac:dyDescent="0.4"/>
    <row r="646176" ht="14.5" customHeight="1" x14ac:dyDescent="0.4"/>
    <row r="646177" ht="14.5" customHeight="1" x14ac:dyDescent="0.4"/>
    <row r="646178" ht="14.5" customHeight="1" x14ac:dyDescent="0.4"/>
    <row r="646646" ht="14.5" customHeight="1" x14ac:dyDescent="0.4"/>
    <row r="646647" ht="14.5" customHeight="1" x14ac:dyDescent="0.4"/>
    <row r="646648" ht="14.5" customHeight="1" x14ac:dyDescent="0.4"/>
    <row r="647116" ht="14.5" customHeight="1" x14ac:dyDescent="0.4"/>
    <row r="647117" ht="14.5" customHeight="1" x14ac:dyDescent="0.4"/>
    <row r="647118" ht="14.5" customHeight="1" x14ac:dyDescent="0.4"/>
    <row r="647586" ht="14.5" customHeight="1" x14ac:dyDescent="0.4"/>
    <row r="647587" ht="14.5" customHeight="1" x14ac:dyDescent="0.4"/>
    <row r="647588" ht="14.5" customHeight="1" x14ac:dyDescent="0.4"/>
    <row r="648056" ht="14.5" customHeight="1" x14ac:dyDescent="0.4"/>
    <row r="648057" ht="14.5" customHeight="1" x14ac:dyDescent="0.4"/>
    <row r="648058" ht="14.5" customHeight="1" x14ac:dyDescent="0.4"/>
    <row r="648526" ht="14.5" customHeight="1" x14ac:dyDescent="0.4"/>
    <row r="648527" ht="14.5" customHeight="1" x14ac:dyDescent="0.4"/>
    <row r="648528" ht="14.5" customHeight="1" x14ac:dyDescent="0.4"/>
    <row r="648996" ht="14.5" customHeight="1" x14ac:dyDescent="0.4"/>
    <row r="648997" ht="14.5" customHeight="1" x14ac:dyDescent="0.4"/>
    <row r="648998" ht="14.5" customHeight="1" x14ac:dyDescent="0.4"/>
    <row r="649466" ht="14.5" customHeight="1" x14ac:dyDescent="0.4"/>
    <row r="649467" ht="14.5" customHeight="1" x14ac:dyDescent="0.4"/>
    <row r="649468" ht="14.5" customHeight="1" x14ac:dyDescent="0.4"/>
    <row r="649936" ht="14.5" customHeight="1" x14ac:dyDescent="0.4"/>
    <row r="649937" ht="14.5" customHeight="1" x14ac:dyDescent="0.4"/>
    <row r="649938" ht="14.5" customHeight="1" x14ac:dyDescent="0.4"/>
    <row r="650406" ht="14.5" customHeight="1" x14ac:dyDescent="0.4"/>
    <row r="650407" ht="14.5" customHeight="1" x14ac:dyDescent="0.4"/>
    <row r="650408" ht="14.5" customHeight="1" x14ac:dyDescent="0.4"/>
    <row r="650876" ht="14.5" customHeight="1" x14ac:dyDescent="0.4"/>
    <row r="650877" ht="14.5" customHeight="1" x14ac:dyDescent="0.4"/>
    <row r="650878" ht="14.5" customHeight="1" x14ac:dyDescent="0.4"/>
    <row r="651346" ht="14.5" customHeight="1" x14ac:dyDescent="0.4"/>
    <row r="651347" ht="14.5" customHeight="1" x14ac:dyDescent="0.4"/>
    <row r="651348" ht="14.5" customHeight="1" x14ac:dyDescent="0.4"/>
    <row r="651816" ht="14.5" customHeight="1" x14ac:dyDescent="0.4"/>
    <row r="651817" ht="14.5" customHeight="1" x14ac:dyDescent="0.4"/>
    <row r="651818" ht="14.5" customHeight="1" x14ac:dyDescent="0.4"/>
    <row r="652286" ht="14.5" customHeight="1" x14ac:dyDescent="0.4"/>
    <row r="652287" ht="14.5" customHeight="1" x14ac:dyDescent="0.4"/>
    <row r="652288" ht="14.5" customHeight="1" x14ac:dyDescent="0.4"/>
    <row r="652756" ht="14.5" customHeight="1" x14ac:dyDescent="0.4"/>
    <row r="652757" ht="14.5" customHeight="1" x14ac:dyDescent="0.4"/>
    <row r="652758" ht="14.5" customHeight="1" x14ac:dyDescent="0.4"/>
    <row r="653226" ht="14.5" customHeight="1" x14ac:dyDescent="0.4"/>
    <row r="653227" ht="14.5" customHeight="1" x14ac:dyDescent="0.4"/>
    <row r="653228" ht="14.5" customHeight="1" x14ac:dyDescent="0.4"/>
    <row r="653696" ht="14.5" customHeight="1" x14ac:dyDescent="0.4"/>
    <row r="653697" ht="14.5" customHeight="1" x14ac:dyDescent="0.4"/>
    <row r="653698" ht="14.5" customHeight="1" x14ac:dyDescent="0.4"/>
    <row r="654166" ht="14.5" customHeight="1" x14ac:dyDescent="0.4"/>
    <row r="654167" ht="14.5" customHeight="1" x14ac:dyDescent="0.4"/>
    <row r="654168" ht="14.5" customHeight="1" x14ac:dyDescent="0.4"/>
    <row r="654636" ht="14.5" customHeight="1" x14ac:dyDescent="0.4"/>
    <row r="654637" ht="14.5" customHeight="1" x14ac:dyDescent="0.4"/>
    <row r="654638" ht="14.5" customHeight="1" x14ac:dyDescent="0.4"/>
    <row r="655106" ht="14.5" customHeight="1" x14ac:dyDescent="0.4"/>
    <row r="655107" ht="14.5" customHeight="1" x14ac:dyDescent="0.4"/>
    <row r="655108" ht="14.5" customHeight="1" x14ac:dyDescent="0.4"/>
    <row r="655576" ht="14.5" customHeight="1" x14ac:dyDescent="0.4"/>
    <row r="655577" ht="14.5" customHeight="1" x14ac:dyDescent="0.4"/>
    <row r="655578" ht="14.5" customHeight="1" x14ac:dyDescent="0.4"/>
    <row r="656046" ht="14.5" customHeight="1" x14ac:dyDescent="0.4"/>
    <row r="656047" ht="14.5" customHeight="1" x14ac:dyDescent="0.4"/>
    <row r="656048" ht="14.5" customHeight="1" x14ac:dyDescent="0.4"/>
    <row r="656516" ht="14.5" customHeight="1" x14ac:dyDescent="0.4"/>
    <row r="656517" ht="14.5" customHeight="1" x14ac:dyDescent="0.4"/>
    <row r="656518" ht="14.5" customHeight="1" x14ac:dyDescent="0.4"/>
    <row r="656986" ht="14.5" customHeight="1" x14ac:dyDescent="0.4"/>
    <row r="656987" ht="14.5" customHeight="1" x14ac:dyDescent="0.4"/>
    <row r="656988" ht="14.5" customHeight="1" x14ac:dyDescent="0.4"/>
    <row r="657456" ht="14.5" customHeight="1" x14ac:dyDescent="0.4"/>
    <row r="657457" ht="14.5" customHeight="1" x14ac:dyDescent="0.4"/>
    <row r="657458" ht="14.5" customHeight="1" x14ac:dyDescent="0.4"/>
    <row r="657926" ht="14.5" customHeight="1" x14ac:dyDescent="0.4"/>
    <row r="657927" ht="14.5" customHeight="1" x14ac:dyDescent="0.4"/>
    <row r="657928" ht="14.5" customHeight="1" x14ac:dyDescent="0.4"/>
    <row r="658396" ht="14.5" customHeight="1" x14ac:dyDescent="0.4"/>
    <row r="658397" ht="14.5" customHeight="1" x14ac:dyDescent="0.4"/>
    <row r="658398" ht="14.5" customHeight="1" x14ac:dyDescent="0.4"/>
    <row r="658866" ht="14.5" customHeight="1" x14ac:dyDescent="0.4"/>
    <row r="658867" ht="14.5" customHeight="1" x14ac:dyDescent="0.4"/>
    <row r="658868" ht="14.5" customHeight="1" x14ac:dyDescent="0.4"/>
    <row r="659336" ht="14.5" customHeight="1" x14ac:dyDescent="0.4"/>
    <row r="659337" ht="14.5" customHeight="1" x14ac:dyDescent="0.4"/>
    <row r="659338" ht="14.5" customHeight="1" x14ac:dyDescent="0.4"/>
    <row r="659806" ht="14.5" customHeight="1" x14ac:dyDescent="0.4"/>
    <row r="659807" ht="14.5" customHeight="1" x14ac:dyDescent="0.4"/>
    <row r="659808" ht="14.5" customHeight="1" x14ac:dyDescent="0.4"/>
    <row r="660276" ht="14.5" customHeight="1" x14ac:dyDescent="0.4"/>
    <row r="660277" ht="14.5" customHeight="1" x14ac:dyDescent="0.4"/>
    <row r="660278" ht="14.5" customHeight="1" x14ac:dyDescent="0.4"/>
    <row r="660746" ht="14.5" customHeight="1" x14ac:dyDescent="0.4"/>
    <row r="660747" ht="14.5" customHeight="1" x14ac:dyDescent="0.4"/>
    <row r="660748" ht="14.5" customHeight="1" x14ac:dyDescent="0.4"/>
    <row r="661216" ht="14.5" customHeight="1" x14ac:dyDescent="0.4"/>
    <row r="661217" ht="14.5" customHeight="1" x14ac:dyDescent="0.4"/>
    <row r="661218" ht="14.5" customHeight="1" x14ac:dyDescent="0.4"/>
    <row r="661686" ht="14.5" customHeight="1" x14ac:dyDescent="0.4"/>
    <row r="661687" ht="14.5" customHeight="1" x14ac:dyDescent="0.4"/>
    <row r="661688" ht="14.5" customHeight="1" x14ac:dyDescent="0.4"/>
    <row r="662156" ht="14.5" customHeight="1" x14ac:dyDescent="0.4"/>
    <row r="662157" ht="14.5" customHeight="1" x14ac:dyDescent="0.4"/>
    <row r="662158" ht="14.5" customHeight="1" x14ac:dyDescent="0.4"/>
    <row r="662626" ht="14.5" customHeight="1" x14ac:dyDescent="0.4"/>
    <row r="662627" ht="14.5" customHeight="1" x14ac:dyDescent="0.4"/>
    <row r="662628" ht="14.5" customHeight="1" x14ac:dyDescent="0.4"/>
    <row r="663096" ht="14.5" customHeight="1" x14ac:dyDescent="0.4"/>
    <row r="663097" ht="14.5" customHeight="1" x14ac:dyDescent="0.4"/>
    <row r="663098" ht="14.5" customHeight="1" x14ac:dyDescent="0.4"/>
    <row r="663566" ht="14.5" customHeight="1" x14ac:dyDescent="0.4"/>
    <row r="663567" ht="14.5" customHeight="1" x14ac:dyDescent="0.4"/>
    <row r="663568" ht="14.5" customHeight="1" x14ac:dyDescent="0.4"/>
    <row r="664036" ht="14.5" customHeight="1" x14ac:dyDescent="0.4"/>
    <row r="664037" ht="14.5" customHeight="1" x14ac:dyDescent="0.4"/>
    <row r="664038" ht="14.5" customHeight="1" x14ac:dyDescent="0.4"/>
    <row r="664506" ht="14.5" customHeight="1" x14ac:dyDescent="0.4"/>
    <row r="664507" ht="14.5" customHeight="1" x14ac:dyDescent="0.4"/>
    <row r="664508" ht="14.5" customHeight="1" x14ac:dyDescent="0.4"/>
    <row r="664976" ht="14.5" customHeight="1" x14ac:dyDescent="0.4"/>
    <row r="664977" ht="14.5" customHeight="1" x14ac:dyDescent="0.4"/>
    <row r="664978" ht="14.5" customHeight="1" x14ac:dyDescent="0.4"/>
    <row r="665446" ht="14.5" customHeight="1" x14ac:dyDescent="0.4"/>
    <row r="665447" ht="14.5" customHeight="1" x14ac:dyDescent="0.4"/>
    <row r="665448" ht="14.5" customHeight="1" x14ac:dyDescent="0.4"/>
    <row r="665916" ht="14.5" customHeight="1" x14ac:dyDescent="0.4"/>
    <row r="665917" ht="14.5" customHeight="1" x14ac:dyDescent="0.4"/>
    <row r="665918" ht="14.5" customHeight="1" x14ac:dyDescent="0.4"/>
    <row r="666386" ht="14.5" customHeight="1" x14ac:dyDescent="0.4"/>
    <row r="666387" ht="14.5" customHeight="1" x14ac:dyDescent="0.4"/>
    <row r="666388" ht="14.5" customHeight="1" x14ac:dyDescent="0.4"/>
    <row r="666856" ht="14.5" customHeight="1" x14ac:dyDescent="0.4"/>
    <row r="666857" ht="14.5" customHeight="1" x14ac:dyDescent="0.4"/>
    <row r="666858" ht="14.5" customHeight="1" x14ac:dyDescent="0.4"/>
    <row r="667326" ht="14.5" customHeight="1" x14ac:dyDescent="0.4"/>
    <row r="667327" ht="14.5" customHeight="1" x14ac:dyDescent="0.4"/>
    <row r="667328" ht="14.5" customHeight="1" x14ac:dyDescent="0.4"/>
    <row r="667796" ht="14.5" customHeight="1" x14ac:dyDescent="0.4"/>
    <row r="667797" ht="14.5" customHeight="1" x14ac:dyDescent="0.4"/>
    <row r="667798" ht="14.5" customHeight="1" x14ac:dyDescent="0.4"/>
    <row r="668266" ht="14.5" customHeight="1" x14ac:dyDescent="0.4"/>
    <row r="668267" ht="14.5" customHeight="1" x14ac:dyDescent="0.4"/>
    <row r="668268" ht="14.5" customHeight="1" x14ac:dyDescent="0.4"/>
    <row r="668736" ht="14.5" customHeight="1" x14ac:dyDescent="0.4"/>
    <row r="668737" ht="14.5" customHeight="1" x14ac:dyDescent="0.4"/>
    <row r="668738" ht="14.5" customHeight="1" x14ac:dyDescent="0.4"/>
    <row r="669206" ht="14.5" customHeight="1" x14ac:dyDescent="0.4"/>
    <row r="669207" ht="14.5" customHeight="1" x14ac:dyDescent="0.4"/>
    <row r="669208" ht="14.5" customHeight="1" x14ac:dyDescent="0.4"/>
    <row r="669676" ht="14.5" customHeight="1" x14ac:dyDescent="0.4"/>
    <row r="669677" ht="14.5" customHeight="1" x14ac:dyDescent="0.4"/>
    <row r="669678" ht="14.5" customHeight="1" x14ac:dyDescent="0.4"/>
    <row r="670146" ht="14.5" customHeight="1" x14ac:dyDescent="0.4"/>
    <row r="670147" ht="14.5" customHeight="1" x14ac:dyDescent="0.4"/>
    <row r="670148" ht="14.5" customHeight="1" x14ac:dyDescent="0.4"/>
    <row r="670616" ht="14.5" customHeight="1" x14ac:dyDescent="0.4"/>
    <row r="670617" ht="14.5" customHeight="1" x14ac:dyDescent="0.4"/>
    <row r="670618" ht="14.5" customHeight="1" x14ac:dyDescent="0.4"/>
    <row r="671086" ht="14.5" customHeight="1" x14ac:dyDescent="0.4"/>
    <row r="671087" ht="14.5" customHeight="1" x14ac:dyDescent="0.4"/>
    <row r="671088" ht="14.5" customHeight="1" x14ac:dyDescent="0.4"/>
    <row r="671556" ht="14.5" customHeight="1" x14ac:dyDescent="0.4"/>
    <row r="671557" ht="14.5" customHeight="1" x14ac:dyDescent="0.4"/>
    <row r="671558" ht="14.5" customHeight="1" x14ac:dyDescent="0.4"/>
    <row r="672026" ht="14.5" customHeight="1" x14ac:dyDescent="0.4"/>
    <row r="672027" ht="14.5" customHeight="1" x14ac:dyDescent="0.4"/>
    <row r="672028" ht="14.5" customHeight="1" x14ac:dyDescent="0.4"/>
    <row r="672496" ht="14.5" customHeight="1" x14ac:dyDescent="0.4"/>
    <row r="672497" ht="14.5" customHeight="1" x14ac:dyDescent="0.4"/>
    <row r="672498" ht="14.5" customHeight="1" x14ac:dyDescent="0.4"/>
    <row r="672966" ht="14.5" customHeight="1" x14ac:dyDescent="0.4"/>
    <row r="672967" ht="14.5" customHeight="1" x14ac:dyDescent="0.4"/>
    <row r="672968" ht="14.5" customHeight="1" x14ac:dyDescent="0.4"/>
    <row r="673436" ht="14.5" customHeight="1" x14ac:dyDescent="0.4"/>
    <row r="673437" ht="14.5" customHeight="1" x14ac:dyDescent="0.4"/>
    <row r="673438" ht="14.5" customHeight="1" x14ac:dyDescent="0.4"/>
    <row r="673906" ht="14.5" customHeight="1" x14ac:dyDescent="0.4"/>
    <row r="673907" ht="14.5" customHeight="1" x14ac:dyDescent="0.4"/>
    <row r="673908" ht="14.5" customHeight="1" x14ac:dyDescent="0.4"/>
    <row r="674376" ht="14.5" customHeight="1" x14ac:dyDescent="0.4"/>
    <row r="674377" ht="14.5" customHeight="1" x14ac:dyDescent="0.4"/>
    <row r="674378" ht="14.5" customHeight="1" x14ac:dyDescent="0.4"/>
    <row r="674846" ht="14.5" customHeight="1" x14ac:dyDescent="0.4"/>
    <row r="674847" ht="14.5" customHeight="1" x14ac:dyDescent="0.4"/>
    <row r="674848" ht="14.5" customHeight="1" x14ac:dyDescent="0.4"/>
    <row r="675316" ht="14.5" customHeight="1" x14ac:dyDescent="0.4"/>
    <row r="675317" ht="14.5" customHeight="1" x14ac:dyDescent="0.4"/>
    <row r="675318" ht="14.5" customHeight="1" x14ac:dyDescent="0.4"/>
    <row r="675786" ht="14.5" customHeight="1" x14ac:dyDescent="0.4"/>
    <row r="675787" ht="14.5" customHeight="1" x14ac:dyDescent="0.4"/>
    <row r="675788" ht="14.5" customHeight="1" x14ac:dyDescent="0.4"/>
    <row r="676256" ht="14.5" customHeight="1" x14ac:dyDescent="0.4"/>
    <row r="676257" ht="14.5" customHeight="1" x14ac:dyDescent="0.4"/>
    <row r="676258" ht="14.5" customHeight="1" x14ac:dyDescent="0.4"/>
    <row r="676726" ht="14.5" customHeight="1" x14ac:dyDescent="0.4"/>
    <row r="676727" ht="14.5" customHeight="1" x14ac:dyDescent="0.4"/>
    <row r="676728" ht="14.5" customHeight="1" x14ac:dyDescent="0.4"/>
    <row r="677196" ht="14.5" customHeight="1" x14ac:dyDescent="0.4"/>
    <row r="677197" ht="14.5" customHeight="1" x14ac:dyDescent="0.4"/>
    <row r="677198" ht="14.5" customHeight="1" x14ac:dyDescent="0.4"/>
    <row r="677666" ht="14.5" customHeight="1" x14ac:dyDescent="0.4"/>
    <row r="677667" ht="14.5" customHeight="1" x14ac:dyDescent="0.4"/>
    <row r="677668" ht="14.5" customHeight="1" x14ac:dyDescent="0.4"/>
    <row r="678136" ht="14.5" customHeight="1" x14ac:dyDescent="0.4"/>
    <row r="678137" ht="14.5" customHeight="1" x14ac:dyDescent="0.4"/>
    <row r="678138" ht="14.5" customHeight="1" x14ac:dyDescent="0.4"/>
    <row r="678606" ht="14.5" customHeight="1" x14ac:dyDescent="0.4"/>
    <row r="678607" ht="14.5" customHeight="1" x14ac:dyDescent="0.4"/>
    <row r="678608" ht="14.5" customHeight="1" x14ac:dyDescent="0.4"/>
    <row r="679076" ht="14.5" customHeight="1" x14ac:dyDescent="0.4"/>
    <row r="679077" ht="14.5" customHeight="1" x14ac:dyDescent="0.4"/>
    <row r="679078" ht="14.5" customHeight="1" x14ac:dyDescent="0.4"/>
    <row r="679546" ht="14.5" customHeight="1" x14ac:dyDescent="0.4"/>
    <row r="679547" ht="14.5" customHeight="1" x14ac:dyDescent="0.4"/>
    <row r="679548" ht="14.5" customHeight="1" x14ac:dyDescent="0.4"/>
    <row r="680016" ht="14.5" customHeight="1" x14ac:dyDescent="0.4"/>
    <row r="680017" ht="14.5" customHeight="1" x14ac:dyDescent="0.4"/>
    <row r="680018" ht="14.5" customHeight="1" x14ac:dyDescent="0.4"/>
    <row r="680486" ht="14.5" customHeight="1" x14ac:dyDescent="0.4"/>
    <row r="680487" ht="14.5" customHeight="1" x14ac:dyDescent="0.4"/>
    <row r="680488" ht="14.5" customHeight="1" x14ac:dyDescent="0.4"/>
    <row r="680956" ht="14.5" customHeight="1" x14ac:dyDescent="0.4"/>
    <row r="680957" ht="14.5" customHeight="1" x14ac:dyDescent="0.4"/>
    <row r="680958" ht="14.5" customHeight="1" x14ac:dyDescent="0.4"/>
    <row r="681426" ht="14.5" customHeight="1" x14ac:dyDescent="0.4"/>
    <row r="681427" ht="14.5" customHeight="1" x14ac:dyDescent="0.4"/>
    <row r="681428" ht="14.5" customHeight="1" x14ac:dyDescent="0.4"/>
    <row r="681896" ht="14.5" customHeight="1" x14ac:dyDescent="0.4"/>
    <row r="681897" ht="14.5" customHeight="1" x14ac:dyDescent="0.4"/>
    <row r="681898" ht="14.5" customHeight="1" x14ac:dyDescent="0.4"/>
    <row r="682366" ht="14.5" customHeight="1" x14ac:dyDescent="0.4"/>
    <row r="682367" ht="14.5" customHeight="1" x14ac:dyDescent="0.4"/>
    <row r="682368" ht="14.5" customHeight="1" x14ac:dyDescent="0.4"/>
    <row r="682836" ht="14.5" customHeight="1" x14ac:dyDescent="0.4"/>
    <row r="682837" ht="14.5" customHeight="1" x14ac:dyDescent="0.4"/>
    <row r="682838" ht="14.5" customHeight="1" x14ac:dyDescent="0.4"/>
    <row r="683306" ht="14.5" customHeight="1" x14ac:dyDescent="0.4"/>
    <row r="683307" ht="14.5" customHeight="1" x14ac:dyDescent="0.4"/>
    <row r="683308" ht="14.5" customHeight="1" x14ac:dyDescent="0.4"/>
    <row r="683776" ht="14.5" customHeight="1" x14ac:dyDescent="0.4"/>
    <row r="683777" ht="14.5" customHeight="1" x14ac:dyDescent="0.4"/>
    <row r="683778" ht="14.5" customHeight="1" x14ac:dyDescent="0.4"/>
    <row r="684246" ht="14.5" customHeight="1" x14ac:dyDescent="0.4"/>
    <row r="684247" ht="14.5" customHeight="1" x14ac:dyDescent="0.4"/>
    <row r="684248" ht="14.5" customHeight="1" x14ac:dyDescent="0.4"/>
    <row r="684716" ht="14.5" customHeight="1" x14ac:dyDescent="0.4"/>
    <row r="684717" ht="14.5" customHeight="1" x14ac:dyDescent="0.4"/>
    <row r="684718" ht="14.5" customHeight="1" x14ac:dyDescent="0.4"/>
    <row r="685186" ht="14.5" customHeight="1" x14ac:dyDescent="0.4"/>
    <row r="685187" ht="14.5" customHeight="1" x14ac:dyDescent="0.4"/>
    <row r="685188" ht="14.5" customHeight="1" x14ac:dyDescent="0.4"/>
    <row r="685656" ht="14.5" customHeight="1" x14ac:dyDescent="0.4"/>
    <row r="685657" ht="14.5" customHeight="1" x14ac:dyDescent="0.4"/>
    <row r="685658" ht="14.5" customHeight="1" x14ac:dyDescent="0.4"/>
    <row r="686126" ht="14.5" customHeight="1" x14ac:dyDescent="0.4"/>
    <row r="686127" ht="14.5" customHeight="1" x14ac:dyDescent="0.4"/>
    <row r="686128" ht="14.5" customHeight="1" x14ac:dyDescent="0.4"/>
    <row r="686596" ht="14.5" customHeight="1" x14ac:dyDescent="0.4"/>
    <row r="686597" ht="14.5" customHeight="1" x14ac:dyDescent="0.4"/>
    <row r="686598" ht="14.5" customHeight="1" x14ac:dyDescent="0.4"/>
    <row r="687066" ht="14.5" customHeight="1" x14ac:dyDescent="0.4"/>
    <row r="687067" ht="14.5" customHeight="1" x14ac:dyDescent="0.4"/>
    <row r="687068" ht="14.5" customHeight="1" x14ac:dyDescent="0.4"/>
    <row r="687536" ht="14.5" customHeight="1" x14ac:dyDescent="0.4"/>
    <row r="687537" ht="14.5" customHeight="1" x14ac:dyDescent="0.4"/>
    <row r="687538" ht="14.5" customHeight="1" x14ac:dyDescent="0.4"/>
    <row r="688006" ht="14.5" customHeight="1" x14ac:dyDescent="0.4"/>
    <row r="688007" ht="14.5" customHeight="1" x14ac:dyDescent="0.4"/>
    <row r="688008" ht="14.5" customHeight="1" x14ac:dyDescent="0.4"/>
    <row r="688476" ht="14.5" customHeight="1" x14ac:dyDescent="0.4"/>
    <row r="688477" ht="14.5" customHeight="1" x14ac:dyDescent="0.4"/>
    <row r="688478" ht="14.5" customHeight="1" x14ac:dyDescent="0.4"/>
    <row r="688946" ht="14.5" customHeight="1" x14ac:dyDescent="0.4"/>
    <row r="688947" ht="14.5" customHeight="1" x14ac:dyDescent="0.4"/>
    <row r="688948" ht="14.5" customHeight="1" x14ac:dyDescent="0.4"/>
    <row r="689416" ht="14.5" customHeight="1" x14ac:dyDescent="0.4"/>
    <row r="689417" ht="14.5" customHeight="1" x14ac:dyDescent="0.4"/>
    <row r="689418" ht="14.5" customHeight="1" x14ac:dyDescent="0.4"/>
    <row r="689886" ht="14.5" customHeight="1" x14ac:dyDescent="0.4"/>
    <row r="689887" ht="14.5" customHeight="1" x14ac:dyDescent="0.4"/>
    <row r="689888" ht="14.5" customHeight="1" x14ac:dyDescent="0.4"/>
    <row r="690356" ht="14.5" customHeight="1" x14ac:dyDescent="0.4"/>
    <row r="690357" ht="14.5" customHeight="1" x14ac:dyDescent="0.4"/>
    <row r="690358" ht="14.5" customHeight="1" x14ac:dyDescent="0.4"/>
    <row r="690826" ht="14.5" customHeight="1" x14ac:dyDescent="0.4"/>
    <row r="690827" ht="14.5" customHeight="1" x14ac:dyDescent="0.4"/>
    <row r="690828" ht="14.5" customHeight="1" x14ac:dyDescent="0.4"/>
    <row r="691296" ht="14.5" customHeight="1" x14ac:dyDescent="0.4"/>
    <row r="691297" ht="14.5" customHeight="1" x14ac:dyDescent="0.4"/>
    <row r="691298" ht="14.5" customHeight="1" x14ac:dyDescent="0.4"/>
    <row r="691766" ht="14.5" customHeight="1" x14ac:dyDescent="0.4"/>
    <row r="691767" ht="14.5" customHeight="1" x14ac:dyDescent="0.4"/>
    <row r="691768" ht="14.5" customHeight="1" x14ac:dyDescent="0.4"/>
    <row r="692236" ht="14.5" customHeight="1" x14ac:dyDescent="0.4"/>
    <row r="692237" ht="14.5" customHeight="1" x14ac:dyDescent="0.4"/>
    <row r="692238" ht="14.5" customHeight="1" x14ac:dyDescent="0.4"/>
    <row r="692706" ht="14.5" customHeight="1" x14ac:dyDescent="0.4"/>
    <row r="692707" ht="14.5" customHeight="1" x14ac:dyDescent="0.4"/>
    <row r="692708" ht="14.5" customHeight="1" x14ac:dyDescent="0.4"/>
    <row r="693176" ht="14.5" customHeight="1" x14ac:dyDescent="0.4"/>
    <row r="693177" ht="14.5" customHeight="1" x14ac:dyDescent="0.4"/>
    <row r="693178" ht="14.5" customHeight="1" x14ac:dyDescent="0.4"/>
    <row r="693646" ht="14.5" customHeight="1" x14ac:dyDescent="0.4"/>
    <row r="693647" ht="14.5" customHeight="1" x14ac:dyDescent="0.4"/>
    <row r="693648" ht="14.5" customHeight="1" x14ac:dyDescent="0.4"/>
    <row r="694116" ht="14.5" customHeight="1" x14ac:dyDescent="0.4"/>
    <row r="694117" ht="14.5" customHeight="1" x14ac:dyDescent="0.4"/>
    <row r="694118" ht="14.5" customHeight="1" x14ac:dyDescent="0.4"/>
    <row r="694586" ht="14.5" customHeight="1" x14ac:dyDescent="0.4"/>
    <row r="694587" ht="14.5" customHeight="1" x14ac:dyDescent="0.4"/>
    <row r="694588" ht="14.5" customHeight="1" x14ac:dyDescent="0.4"/>
    <row r="695056" ht="14.5" customHeight="1" x14ac:dyDescent="0.4"/>
    <row r="695057" ht="14.5" customHeight="1" x14ac:dyDescent="0.4"/>
    <row r="695058" ht="14.5" customHeight="1" x14ac:dyDescent="0.4"/>
    <row r="695526" ht="14.5" customHeight="1" x14ac:dyDescent="0.4"/>
    <row r="695527" ht="14.5" customHeight="1" x14ac:dyDescent="0.4"/>
    <row r="695528" ht="14.5" customHeight="1" x14ac:dyDescent="0.4"/>
    <row r="695996" ht="14.5" customHeight="1" x14ac:dyDescent="0.4"/>
    <row r="695997" ht="14.5" customHeight="1" x14ac:dyDescent="0.4"/>
    <row r="695998" ht="14.5" customHeight="1" x14ac:dyDescent="0.4"/>
    <row r="696466" ht="14.5" customHeight="1" x14ac:dyDescent="0.4"/>
    <row r="696467" ht="14.5" customHeight="1" x14ac:dyDescent="0.4"/>
    <row r="696468" ht="14.5" customHeight="1" x14ac:dyDescent="0.4"/>
    <row r="696936" ht="14.5" customHeight="1" x14ac:dyDescent="0.4"/>
    <row r="696937" ht="14.5" customHeight="1" x14ac:dyDescent="0.4"/>
    <row r="696938" ht="14.5" customHeight="1" x14ac:dyDescent="0.4"/>
    <row r="697406" ht="14.5" customHeight="1" x14ac:dyDescent="0.4"/>
    <row r="697407" ht="14.5" customHeight="1" x14ac:dyDescent="0.4"/>
    <row r="697408" ht="14.5" customHeight="1" x14ac:dyDescent="0.4"/>
    <row r="697876" ht="14.5" customHeight="1" x14ac:dyDescent="0.4"/>
    <row r="697877" ht="14.5" customHeight="1" x14ac:dyDescent="0.4"/>
    <row r="697878" ht="14.5" customHeight="1" x14ac:dyDescent="0.4"/>
    <row r="698346" ht="14.5" customHeight="1" x14ac:dyDescent="0.4"/>
    <row r="698347" ht="14.5" customHeight="1" x14ac:dyDescent="0.4"/>
    <row r="698348" ht="14.5" customHeight="1" x14ac:dyDescent="0.4"/>
    <row r="698816" ht="14.5" customHeight="1" x14ac:dyDescent="0.4"/>
    <row r="698817" ht="14.5" customHeight="1" x14ac:dyDescent="0.4"/>
    <row r="698818" ht="14.5" customHeight="1" x14ac:dyDescent="0.4"/>
    <row r="699286" ht="14.5" customHeight="1" x14ac:dyDescent="0.4"/>
    <row r="699287" ht="14.5" customHeight="1" x14ac:dyDescent="0.4"/>
    <row r="699288" ht="14.5" customHeight="1" x14ac:dyDescent="0.4"/>
    <row r="699756" ht="14.5" customHeight="1" x14ac:dyDescent="0.4"/>
    <row r="699757" ht="14.5" customHeight="1" x14ac:dyDescent="0.4"/>
    <row r="699758" ht="14.5" customHeight="1" x14ac:dyDescent="0.4"/>
    <row r="700226" ht="14.5" customHeight="1" x14ac:dyDescent="0.4"/>
    <row r="700227" ht="14.5" customHeight="1" x14ac:dyDescent="0.4"/>
    <row r="700228" ht="14.5" customHeight="1" x14ac:dyDescent="0.4"/>
    <row r="700696" ht="14.5" customHeight="1" x14ac:dyDescent="0.4"/>
    <row r="700697" ht="14.5" customHeight="1" x14ac:dyDescent="0.4"/>
    <row r="700698" ht="14.5" customHeight="1" x14ac:dyDescent="0.4"/>
    <row r="701166" ht="14.5" customHeight="1" x14ac:dyDescent="0.4"/>
    <row r="701167" ht="14.5" customHeight="1" x14ac:dyDescent="0.4"/>
    <row r="701168" ht="14.5" customHeight="1" x14ac:dyDescent="0.4"/>
    <row r="701636" ht="14.5" customHeight="1" x14ac:dyDescent="0.4"/>
    <row r="701637" ht="14.5" customHeight="1" x14ac:dyDescent="0.4"/>
    <row r="701638" ht="14.5" customHeight="1" x14ac:dyDescent="0.4"/>
    <row r="702106" ht="14.5" customHeight="1" x14ac:dyDescent="0.4"/>
    <row r="702107" ht="14.5" customHeight="1" x14ac:dyDescent="0.4"/>
    <row r="702108" ht="14.5" customHeight="1" x14ac:dyDescent="0.4"/>
    <row r="702576" ht="14.5" customHeight="1" x14ac:dyDescent="0.4"/>
    <row r="702577" ht="14.5" customHeight="1" x14ac:dyDescent="0.4"/>
    <row r="702578" ht="14.5" customHeight="1" x14ac:dyDescent="0.4"/>
    <row r="703046" ht="14.5" customHeight="1" x14ac:dyDescent="0.4"/>
    <row r="703047" ht="14.5" customHeight="1" x14ac:dyDescent="0.4"/>
    <row r="703048" ht="14.5" customHeight="1" x14ac:dyDescent="0.4"/>
    <row r="703516" ht="14.5" customHeight="1" x14ac:dyDescent="0.4"/>
    <row r="703517" ht="14.5" customHeight="1" x14ac:dyDescent="0.4"/>
    <row r="703518" ht="14.5" customHeight="1" x14ac:dyDescent="0.4"/>
    <row r="703986" ht="14.5" customHeight="1" x14ac:dyDescent="0.4"/>
    <row r="703987" ht="14.5" customHeight="1" x14ac:dyDescent="0.4"/>
    <row r="703988" ht="14.5" customHeight="1" x14ac:dyDescent="0.4"/>
    <row r="704456" ht="14.5" customHeight="1" x14ac:dyDescent="0.4"/>
    <row r="704457" ht="14.5" customHeight="1" x14ac:dyDescent="0.4"/>
    <row r="704458" ht="14.5" customHeight="1" x14ac:dyDescent="0.4"/>
    <row r="704926" ht="14.5" customHeight="1" x14ac:dyDescent="0.4"/>
    <row r="704927" ht="14.5" customHeight="1" x14ac:dyDescent="0.4"/>
    <row r="704928" ht="14.5" customHeight="1" x14ac:dyDescent="0.4"/>
    <row r="705396" ht="14.5" customHeight="1" x14ac:dyDescent="0.4"/>
    <row r="705397" ht="14.5" customHeight="1" x14ac:dyDescent="0.4"/>
    <row r="705398" ht="14.5" customHeight="1" x14ac:dyDescent="0.4"/>
    <row r="705866" ht="14.5" customHeight="1" x14ac:dyDescent="0.4"/>
    <row r="705867" ht="14.5" customHeight="1" x14ac:dyDescent="0.4"/>
    <row r="705868" ht="14.5" customHeight="1" x14ac:dyDescent="0.4"/>
    <row r="706336" ht="14.5" customHeight="1" x14ac:dyDescent="0.4"/>
    <row r="706337" ht="14.5" customHeight="1" x14ac:dyDescent="0.4"/>
    <row r="706338" ht="14.5" customHeight="1" x14ac:dyDescent="0.4"/>
    <row r="706806" ht="14.5" customHeight="1" x14ac:dyDescent="0.4"/>
    <row r="706807" ht="14.5" customHeight="1" x14ac:dyDescent="0.4"/>
    <row r="706808" ht="14.5" customHeight="1" x14ac:dyDescent="0.4"/>
    <row r="707276" ht="14.5" customHeight="1" x14ac:dyDescent="0.4"/>
    <row r="707277" ht="14.5" customHeight="1" x14ac:dyDescent="0.4"/>
    <row r="707278" ht="14.5" customHeight="1" x14ac:dyDescent="0.4"/>
    <row r="707746" ht="14.5" customHeight="1" x14ac:dyDescent="0.4"/>
    <row r="707747" ht="14.5" customHeight="1" x14ac:dyDescent="0.4"/>
    <row r="707748" ht="14.5" customHeight="1" x14ac:dyDescent="0.4"/>
    <row r="708216" ht="14.5" customHeight="1" x14ac:dyDescent="0.4"/>
    <row r="708217" ht="14.5" customHeight="1" x14ac:dyDescent="0.4"/>
    <row r="708218" ht="14.5" customHeight="1" x14ac:dyDescent="0.4"/>
    <row r="708686" ht="14.5" customHeight="1" x14ac:dyDescent="0.4"/>
    <row r="708687" ht="14.5" customHeight="1" x14ac:dyDescent="0.4"/>
    <row r="708688" ht="14.5" customHeight="1" x14ac:dyDescent="0.4"/>
    <row r="709156" ht="14.5" customHeight="1" x14ac:dyDescent="0.4"/>
    <row r="709157" ht="14.5" customHeight="1" x14ac:dyDescent="0.4"/>
    <row r="709158" ht="14.5" customHeight="1" x14ac:dyDescent="0.4"/>
    <row r="709626" ht="14.5" customHeight="1" x14ac:dyDescent="0.4"/>
    <row r="709627" ht="14.5" customHeight="1" x14ac:dyDescent="0.4"/>
    <row r="709628" ht="14.5" customHeight="1" x14ac:dyDescent="0.4"/>
    <row r="710096" ht="14.5" customHeight="1" x14ac:dyDescent="0.4"/>
    <row r="710097" ht="14.5" customHeight="1" x14ac:dyDescent="0.4"/>
    <row r="710098" ht="14.5" customHeight="1" x14ac:dyDescent="0.4"/>
    <row r="710566" ht="14.5" customHeight="1" x14ac:dyDescent="0.4"/>
    <row r="710567" ht="14.5" customHeight="1" x14ac:dyDescent="0.4"/>
    <row r="710568" ht="14.5" customHeight="1" x14ac:dyDescent="0.4"/>
    <row r="711036" ht="14.5" customHeight="1" x14ac:dyDescent="0.4"/>
    <row r="711037" ht="14.5" customHeight="1" x14ac:dyDescent="0.4"/>
    <row r="711038" ht="14.5" customHeight="1" x14ac:dyDescent="0.4"/>
    <row r="711506" ht="14.5" customHeight="1" x14ac:dyDescent="0.4"/>
    <row r="711507" ht="14.5" customHeight="1" x14ac:dyDescent="0.4"/>
    <row r="711508" ht="14.5" customHeight="1" x14ac:dyDescent="0.4"/>
    <row r="711976" ht="14.5" customHeight="1" x14ac:dyDescent="0.4"/>
    <row r="711977" ht="14.5" customHeight="1" x14ac:dyDescent="0.4"/>
    <row r="711978" ht="14.5" customHeight="1" x14ac:dyDescent="0.4"/>
    <row r="712446" ht="14.5" customHeight="1" x14ac:dyDescent="0.4"/>
    <row r="712447" ht="14.5" customHeight="1" x14ac:dyDescent="0.4"/>
    <row r="712448" ht="14.5" customHeight="1" x14ac:dyDescent="0.4"/>
    <row r="712916" ht="14.5" customHeight="1" x14ac:dyDescent="0.4"/>
    <row r="712917" ht="14.5" customHeight="1" x14ac:dyDescent="0.4"/>
    <row r="712918" ht="14.5" customHeight="1" x14ac:dyDescent="0.4"/>
    <row r="713386" ht="14.5" customHeight="1" x14ac:dyDescent="0.4"/>
    <row r="713387" ht="14.5" customHeight="1" x14ac:dyDescent="0.4"/>
    <row r="713388" ht="14.5" customHeight="1" x14ac:dyDescent="0.4"/>
    <row r="713856" ht="14.5" customHeight="1" x14ac:dyDescent="0.4"/>
    <row r="713857" ht="14.5" customHeight="1" x14ac:dyDescent="0.4"/>
    <row r="713858" ht="14.5" customHeight="1" x14ac:dyDescent="0.4"/>
    <row r="714326" ht="14.5" customHeight="1" x14ac:dyDescent="0.4"/>
    <row r="714327" ht="14.5" customHeight="1" x14ac:dyDescent="0.4"/>
    <row r="714328" ht="14.5" customHeight="1" x14ac:dyDescent="0.4"/>
    <row r="714796" ht="14.5" customHeight="1" x14ac:dyDescent="0.4"/>
    <row r="714797" ht="14.5" customHeight="1" x14ac:dyDescent="0.4"/>
    <row r="714798" ht="14.5" customHeight="1" x14ac:dyDescent="0.4"/>
    <row r="715266" ht="14.5" customHeight="1" x14ac:dyDescent="0.4"/>
    <row r="715267" ht="14.5" customHeight="1" x14ac:dyDescent="0.4"/>
    <row r="715268" ht="14.5" customHeight="1" x14ac:dyDescent="0.4"/>
    <row r="715736" ht="14.5" customHeight="1" x14ac:dyDescent="0.4"/>
    <row r="715737" ht="14.5" customHeight="1" x14ac:dyDescent="0.4"/>
    <row r="715738" ht="14.5" customHeight="1" x14ac:dyDescent="0.4"/>
    <row r="716206" ht="14.5" customHeight="1" x14ac:dyDescent="0.4"/>
    <row r="716207" ht="14.5" customHeight="1" x14ac:dyDescent="0.4"/>
    <row r="716208" ht="14.5" customHeight="1" x14ac:dyDescent="0.4"/>
    <row r="716676" ht="14.5" customHeight="1" x14ac:dyDescent="0.4"/>
    <row r="716677" ht="14.5" customHeight="1" x14ac:dyDescent="0.4"/>
    <row r="716678" ht="14.5" customHeight="1" x14ac:dyDescent="0.4"/>
    <row r="717146" ht="14.5" customHeight="1" x14ac:dyDescent="0.4"/>
    <row r="717147" ht="14.5" customHeight="1" x14ac:dyDescent="0.4"/>
    <row r="717148" ht="14.5" customHeight="1" x14ac:dyDescent="0.4"/>
    <row r="717616" ht="14.5" customHeight="1" x14ac:dyDescent="0.4"/>
    <row r="717617" ht="14.5" customHeight="1" x14ac:dyDescent="0.4"/>
    <row r="717618" ht="14.5" customHeight="1" x14ac:dyDescent="0.4"/>
    <row r="718086" ht="14.5" customHeight="1" x14ac:dyDescent="0.4"/>
    <row r="718087" ht="14.5" customHeight="1" x14ac:dyDescent="0.4"/>
    <row r="718088" ht="14.5" customHeight="1" x14ac:dyDescent="0.4"/>
    <row r="718556" ht="14.5" customHeight="1" x14ac:dyDescent="0.4"/>
    <row r="718557" ht="14.5" customHeight="1" x14ac:dyDescent="0.4"/>
    <row r="718558" ht="14.5" customHeight="1" x14ac:dyDescent="0.4"/>
    <row r="719026" ht="14.5" customHeight="1" x14ac:dyDescent="0.4"/>
    <row r="719027" ht="14.5" customHeight="1" x14ac:dyDescent="0.4"/>
    <row r="719028" ht="14.5" customHeight="1" x14ac:dyDescent="0.4"/>
    <row r="719496" ht="14.5" customHeight="1" x14ac:dyDescent="0.4"/>
    <row r="719497" ht="14.5" customHeight="1" x14ac:dyDescent="0.4"/>
    <row r="719498" ht="14.5" customHeight="1" x14ac:dyDescent="0.4"/>
    <row r="719966" ht="14.5" customHeight="1" x14ac:dyDescent="0.4"/>
    <row r="719967" ht="14.5" customHeight="1" x14ac:dyDescent="0.4"/>
    <row r="719968" ht="14.5" customHeight="1" x14ac:dyDescent="0.4"/>
    <row r="720436" ht="14.5" customHeight="1" x14ac:dyDescent="0.4"/>
    <row r="720437" ht="14.5" customHeight="1" x14ac:dyDescent="0.4"/>
    <row r="720438" ht="14.5" customHeight="1" x14ac:dyDescent="0.4"/>
    <row r="720906" ht="14.5" customHeight="1" x14ac:dyDescent="0.4"/>
    <row r="720907" ht="14.5" customHeight="1" x14ac:dyDescent="0.4"/>
    <row r="720908" ht="14.5" customHeight="1" x14ac:dyDescent="0.4"/>
    <row r="721376" ht="14.5" customHeight="1" x14ac:dyDescent="0.4"/>
    <row r="721377" ht="14.5" customHeight="1" x14ac:dyDescent="0.4"/>
    <row r="721378" ht="14.5" customHeight="1" x14ac:dyDescent="0.4"/>
    <row r="721846" ht="14.5" customHeight="1" x14ac:dyDescent="0.4"/>
    <row r="721847" ht="14.5" customHeight="1" x14ac:dyDescent="0.4"/>
    <row r="721848" ht="14.5" customHeight="1" x14ac:dyDescent="0.4"/>
    <row r="722316" ht="14.5" customHeight="1" x14ac:dyDescent="0.4"/>
    <row r="722317" ht="14.5" customHeight="1" x14ac:dyDescent="0.4"/>
    <row r="722318" ht="14.5" customHeight="1" x14ac:dyDescent="0.4"/>
    <row r="722786" ht="14.5" customHeight="1" x14ac:dyDescent="0.4"/>
    <row r="722787" ht="14.5" customHeight="1" x14ac:dyDescent="0.4"/>
    <row r="722788" ht="14.5" customHeight="1" x14ac:dyDescent="0.4"/>
    <row r="723256" ht="14.5" customHeight="1" x14ac:dyDescent="0.4"/>
    <row r="723257" ht="14.5" customHeight="1" x14ac:dyDescent="0.4"/>
    <row r="723258" ht="14.5" customHeight="1" x14ac:dyDescent="0.4"/>
    <row r="723726" ht="14.5" customHeight="1" x14ac:dyDescent="0.4"/>
    <row r="723727" ht="14.5" customHeight="1" x14ac:dyDescent="0.4"/>
    <row r="723728" ht="14.5" customHeight="1" x14ac:dyDescent="0.4"/>
    <row r="724196" ht="14.5" customHeight="1" x14ac:dyDescent="0.4"/>
    <row r="724197" ht="14.5" customHeight="1" x14ac:dyDescent="0.4"/>
    <row r="724198" ht="14.5" customHeight="1" x14ac:dyDescent="0.4"/>
    <row r="724666" ht="14.5" customHeight="1" x14ac:dyDescent="0.4"/>
    <row r="724667" ht="14.5" customHeight="1" x14ac:dyDescent="0.4"/>
    <row r="724668" ht="14.5" customHeight="1" x14ac:dyDescent="0.4"/>
    <row r="725136" ht="14.5" customHeight="1" x14ac:dyDescent="0.4"/>
    <row r="725137" ht="14.5" customHeight="1" x14ac:dyDescent="0.4"/>
    <row r="725138" ht="14.5" customHeight="1" x14ac:dyDescent="0.4"/>
    <row r="725606" ht="14.5" customHeight="1" x14ac:dyDescent="0.4"/>
    <row r="725607" ht="14.5" customHeight="1" x14ac:dyDescent="0.4"/>
    <row r="725608" ht="14.5" customHeight="1" x14ac:dyDescent="0.4"/>
    <row r="726076" ht="14.5" customHeight="1" x14ac:dyDescent="0.4"/>
    <row r="726077" ht="14.5" customHeight="1" x14ac:dyDescent="0.4"/>
    <row r="726078" ht="14.5" customHeight="1" x14ac:dyDescent="0.4"/>
    <row r="726546" ht="14.5" customHeight="1" x14ac:dyDescent="0.4"/>
    <row r="726547" ht="14.5" customHeight="1" x14ac:dyDescent="0.4"/>
    <row r="726548" ht="14.5" customHeight="1" x14ac:dyDescent="0.4"/>
    <row r="727016" ht="14.5" customHeight="1" x14ac:dyDescent="0.4"/>
    <row r="727017" ht="14.5" customHeight="1" x14ac:dyDescent="0.4"/>
    <row r="727018" ht="14.5" customHeight="1" x14ac:dyDescent="0.4"/>
    <row r="727486" ht="14.5" customHeight="1" x14ac:dyDescent="0.4"/>
    <row r="727487" ht="14.5" customHeight="1" x14ac:dyDescent="0.4"/>
    <row r="727488" ht="14.5" customHeight="1" x14ac:dyDescent="0.4"/>
    <row r="727956" ht="14.5" customHeight="1" x14ac:dyDescent="0.4"/>
    <row r="727957" ht="14.5" customHeight="1" x14ac:dyDescent="0.4"/>
    <row r="727958" ht="14.5" customHeight="1" x14ac:dyDescent="0.4"/>
    <row r="728426" ht="14.5" customHeight="1" x14ac:dyDescent="0.4"/>
    <row r="728427" ht="14.5" customHeight="1" x14ac:dyDescent="0.4"/>
    <row r="728428" ht="14.5" customHeight="1" x14ac:dyDescent="0.4"/>
    <row r="728896" ht="14.5" customHeight="1" x14ac:dyDescent="0.4"/>
    <row r="728897" ht="14.5" customHeight="1" x14ac:dyDescent="0.4"/>
    <row r="728898" ht="14.5" customHeight="1" x14ac:dyDescent="0.4"/>
    <row r="729366" ht="14.5" customHeight="1" x14ac:dyDescent="0.4"/>
    <row r="729367" ht="14.5" customHeight="1" x14ac:dyDescent="0.4"/>
    <row r="729368" ht="14.5" customHeight="1" x14ac:dyDescent="0.4"/>
    <row r="729836" ht="14.5" customHeight="1" x14ac:dyDescent="0.4"/>
    <row r="729837" ht="14.5" customHeight="1" x14ac:dyDescent="0.4"/>
    <row r="729838" ht="14.5" customHeight="1" x14ac:dyDescent="0.4"/>
    <row r="730306" ht="14.5" customHeight="1" x14ac:dyDescent="0.4"/>
    <row r="730307" ht="14.5" customHeight="1" x14ac:dyDescent="0.4"/>
    <row r="730308" ht="14.5" customHeight="1" x14ac:dyDescent="0.4"/>
    <row r="730776" ht="14.5" customHeight="1" x14ac:dyDescent="0.4"/>
    <row r="730777" ht="14.5" customHeight="1" x14ac:dyDescent="0.4"/>
    <row r="730778" ht="14.5" customHeight="1" x14ac:dyDescent="0.4"/>
    <row r="731246" ht="14.5" customHeight="1" x14ac:dyDescent="0.4"/>
    <row r="731247" ht="14.5" customHeight="1" x14ac:dyDescent="0.4"/>
    <row r="731248" ht="14.5" customHeight="1" x14ac:dyDescent="0.4"/>
    <row r="731716" ht="14.5" customHeight="1" x14ac:dyDescent="0.4"/>
    <row r="731717" ht="14.5" customHeight="1" x14ac:dyDescent="0.4"/>
    <row r="731718" ht="14.5" customHeight="1" x14ac:dyDescent="0.4"/>
    <row r="732186" ht="14.5" customHeight="1" x14ac:dyDescent="0.4"/>
    <row r="732187" ht="14.5" customHeight="1" x14ac:dyDescent="0.4"/>
    <row r="732188" ht="14.5" customHeight="1" x14ac:dyDescent="0.4"/>
    <row r="732656" ht="14.5" customHeight="1" x14ac:dyDescent="0.4"/>
    <row r="732657" ht="14.5" customHeight="1" x14ac:dyDescent="0.4"/>
    <row r="732658" ht="14.5" customHeight="1" x14ac:dyDescent="0.4"/>
    <row r="733126" ht="14.5" customHeight="1" x14ac:dyDescent="0.4"/>
    <row r="733127" ht="14.5" customHeight="1" x14ac:dyDescent="0.4"/>
    <row r="733128" ht="14.5" customHeight="1" x14ac:dyDescent="0.4"/>
    <row r="733596" ht="14.5" customHeight="1" x14ac:dyDescent="0.4"/>
    <row r="733597" ht="14.5" customHeight="1" x14ac:dyDescent="0.4"/>
    <row r="733598" ht="14.5" customHeight="1" x14ac:dyDescent="0.4"/>
    <row r="734066" ht="14.5" customHeight="1" x14ac:dyDescent="0.4"/>
    <row r="734067" ht="14.5" customHeight="1" x14ac:dyDescent="0.4"/>
    <row r="734068" ht="14.5" customHeight="1" x14ac:dyDescent="0.4"/>
    <row r="734536" ht="14.5" customHeight="1" x14ac:dyDescent="0.4"/>
    <row r="734537" ht="14.5" customHeight="1" x14ac:dyDescent="0.4"/>
    <row r="734538" ht="14.5" customHeight="1" x14ac:dyDescent="0.4"/>
    <row r="735006" ht="14.5" customHeight="1" x14ac:dyDescent="0.4"/>
    <row r="735007" ht="14.5" customHeight="1" x14ac:dyDescent="0.4"/>
    <row r="735008" ht="14.5" customHeight="1" x14ac:dyDescent="0.4"/>
    <row r="735476" ht="14.5" customHeight="1" x14ac:dyDescent="0.4"/>
    <row r="735477" ht="14.5" customHeight="1" x14ac:dyDescent="0.4"/>
    <row r="735478" ht="14.5" customHeight="1" x14ac:dyDescent="0.4"/>
    <row r="735946" ht="14.5" customHeight="1" x14ac:dyDescent="0.4"/>
    <row r="735947" ht="14.5" customHeight="1" x14ac:dyDescent="0.4"/>
    <row r="735948" ht="14.5" customHeight="1" x14ac:dyDescent="0.4"/>
    <row r="736416" ht="14.5" customHeight="1" x14ac:dyDescent="0.4"/>
    <row r="736417" ht="14.5" customHeight="1" x14ac:dyDescent="0.4"/>
    <row r="736418" ht="14.5" customHeight="1" x14ac:dyDescent="0.4"/>
    <row r="736886" ht="14.5" customHeight="1" x14ac:dyDescent="0.4"/>
    <row r="736887" ht="14.5" customHeight="1" x14ac:dyDescent="0.4"/>
    <row r="736888" ht="14.5" customHeight="1" x14ac:dyDescent="0.4"/>
    <row r="737356" ht="14.5" customHeight="1" x14ac:dyDescent="0.4"/>
    <row r="737357" ht="14.5" customHeight="1" x14ac:dyDescent="0.4"/>
    <row r="737358" ht="14.5" customHeight="1" x14ac:dyDescent="0.4"/>
    <row r="737826" ht="14.5" customHeight="1" x14ac:dyDescent="0.4"/>
    <row r="737827" ht="14.5" customHeight="1" x14ac:dyDescent="0.4"/>
    <row r="737828" ht="14.5" customHeight="1" x14ac:dyDescent="0.4"/>
    <row r="738296" ht="14.5" customHeight="1" x14ac:dyDescent="0.4"/>
    <row r="738297" ht="14.5" customHeight="1" x14ac:dyDescent="0.4"/>
    <row r="738298" ht="14.5" customHeight="1" x14ac:dyDescent="0.4"/>
    <row r="738766" ht="14.5" customHeight="1" x14ac:dyDescent="0.4"/>
    <row r="738767" ht="14.5" customHeight="1" x14ac:dyDescent="0.4"/>
    <row r="738768" ht="14.5" customHeight="1" x14ac:dyDescent="0.4"/>
    <row r="739236" ht="14.5" customHeight="1" x14ac:dyDescent="0.4"/>
    <row r="739237" ht="14.5" customHeight="1" x14ac:dyDescent="0.4"/>
    <row r="739238" ht="14.5" customHeight="1" x14ac:dyDescent="0.4"/>
    <row r="739706" ht="14.5" customHeight="1" x14ac:dyDescent="0.4"/>
    <row r="739707" ht="14.5" customHeight="1" x14ac:dyDescent="0.4"/>
    <row r="739708" ht="14.5" customHeight="1" x14ac:dyDescent="0.4"/>
    <row r="740176" ht="14.5" customHeight="1" x14ac:dyDescent="0.4"/>
    <row r="740177" ht="14.5" customHeight="1" x14ac:dyDescent="0.4"/>
    <row r="740178" ht="14.5" customHeight="1" x14ac:dyDescent="0.4"/>
    <row r="740646" ht="14.5" customHeight="1" x14ac:dyDescent="0.4"/>
    <row r="740647" ht="14.5" customHeight="1" x14ac:dyDescent="0.4"/>
    <row r="740648" ht="14.5" customHeight="1" x14ac:dyDescent="0.4"/>
    <row r="741116" ht="14.5" customHeight="1" x14ac:dyDescent="0.4"/>
    <row r="741117" ht="14.5" customHeight="1" x14ac:dyDescent="0.4"/>
    <row r="741118" ht="14.5" customHeight="1" x14ac:dyDescent="0.4"/>
    <row r="741586" ht="14.5" customHeight="1" x14ac:dyDescent="0.4"/>
    <row r="741587" ht="14.5" customHeight="1" x14ac:dyDescent="0.4"/>
    <row r="741588" ht="14.5" customHeight="1" x14ac:dyDescent="0.4"/>
    <row r="742056" ht="14.5" customHeight="1" x14ac:dyDescent="0.4"/>
    <row r="742057" ht="14.5" customHeight="1" x14ac:dyDescent="0.4"/>
    <row r="742058" ht="14.5" customHeight="1" x14ac:dyDescent="0.4"/>
    <row r="742526" ht="14.5" customHeight="1" x14ac:dyDescent="0.4"/>
    <row r="742527" ht="14.5" customHeight="1" x14ac:dyDescent="0.4"/>
    <row r="742528" ht="14.5" customHeight="1" x14ac:dyDescent="0.4"/>
    <row r="742996" ht="14.5" customHeight="1" x14ac:dyDescent="0.4"/>
    <row r="742997" ht="14.5" customHeight="1" x14ac:dyDescent="0.4"/>
    <row r="742998" ht="14.5" customHeight="1" x14ac:dyDescent="0.4"/>
    <row r="743466" ht="14.5" customHeight="1" x14ac:dyDescent="0.4"/>
    <row r="743467" ht="14.5" customHeight="1" x14ac:dyDescent="0.4"/>
    <row r="743468" ht="14.5" customHeight="1" x14ac:dyDescent="0.4"/>
    <row r="743936" ht="14.5" customHeight="1" x14ac:dyDescent="0.4"/>
    <row r="743937" ht="14.5" customHeight="1" x14ac:dyDescent="0.4"/>
    <row r="743938" ht="14.5" customHeight="1" x14ac:dyDescent="0.4"/>
    <row r="744406" ht="14.5" customHeight="1" x14ac:dyDescent="0.4"/>
    <row r="744407" ht="14.5" customHeight="1" x14ac:dyDescent="0.4"/>
    <row r="744408" ht="14.5" customHeight="1" x14ac:dyDescent="0.4"/>
    <row r="744876" ht="14.5" customHeight="1" x14ac:dyDescent="0.4"/>
    <row r="744877" ht="14.5" customHeight="1" x14ac:dyDescent="0.4"/>
    <row r="744878" ht="14.5" customHeight="1" x14ac:dyDescent="0.4"/>
    <row r="745346" ht="14.5" customHeight="1" x14ac:dyDescent="0.4"/>
    <row r="745347" ht="14.5" customHeight="1" x14ac:dyDescent="0.4"/>
    <row r="745348" ht="14.5" customHeight="1" x14ac:dyDescent="0.4"/>
    <row r="745816" ht="14.5" customHeight="1" x14ac:dyDescent="0.4"/>
    <row r="745817" ht="14.5" customHeight="1" x14ac:dyDescent="0.4"/>
    <row r="745818" ht="14.5" customHeight="1" x14ac:dyDescent="0.4"/>
    <row r="746286" ht="14.5" customHeight="1" x14ac:dyDescent="0.4"/>
    <row r="746287" ht="14.5" customHeight="1" x14ac:dyDescent="0.4"/>
    <row r="746288" ht="14.5" customHeight="1" x14ac:dyDescent="0.4"/>
    <row r="746756" ht="14.5" customHeight="1" x14ac:dyDescent="0.4"/>
    <row r="746757" ht="14.5" customHeight="1" x14ac:dyDescent="0.4"/>
    <row r="746758" ht="14.5" customHeight="1" x14ac:dyDescent="0.4"/>
    <row r="747226" ht="14.5" customHeight="1" x14ac:dyDescent="0.4"/>
    <row r="747227" ht="14.5" customHeight="1" x14ac:dyDescent="0.4"/>
    <row r="747228" ht="14.5" customHeight="1" x14ac:dyDescent="0.4"/>
    <row r="747696" ht="14.5" customHeight="1" x14ac:dyDescent="0.4"/>
    <row r="747697" ht="14.5" customHeight="1" x14ac:dyDescent="0.4"/>
    <row r="747698" ht="14.5" customHeight="1" x14ac:dyDescent="0.4"/>
    <row r="748166" ht="14.5" customHeight="1" x14ac:dyDescent="0.4"/>
    <row r="748167" ht="14.5" customHeight="1" x14ac:dyDescent="0.4"/>
    <row r="748168" ht="14.5" customHeight="1" x14ac:dyDescent="0.4"/>
    <row r="748636" ht="14.5" customHeight="1" x14ac:dyDescent="0.4"/>
    <row r="748637" ht="14.5" customHeight="1" x14ac:dyDescent="0.4"/>
    <row r="748638" ht="14.5" customHeight="1" x14ac:dyDescent="0.4"/>
    <row r="749106" ht="14.5" customHeight="1" x14ac:dyDescent="0.4"/>
    <row r="749107" ht="14.5" customHeight="1" x14ac:dyDescent="0.4"/>
    <row r="749108" ht="14.5" customHeight="1" x14ac:dyDescent="0.4"/>
    <row r="749576" ht="14.5" customHeight="1" x14ac:dyDescent="0.4"/>
    <row r="749577" ht="14.5" customHeight="1" x14ac:dyDescent="0.4"/>
    <row r="749578" ht="14.5" customHeight="1" x14ac:dyDescent="0.4"/>
    <row r="750046" ht="14.5" customHeight="1" x14ac:dyDescent="0.4"/>
    <row r="750047" ht="14.5" customHeight="1" x14ac:dyDescent="0.4"/>
    <row r="750048" ht="14.5" customHeight="1" x14ac:dyDescent="0.4"/>
    <row r="750516" ht="14.5" customHeight="1" x14ac:dyDescent="0.4"/>
    <row r="750517" ht="14.5" customHeight="1" x14ac:dyDescent="0.4"/>
    <row r="750518" ht="14.5" customHeight="1" x14ac:dyDescent="0.4"/>
    <row r="750986" ht="14.5" customHeight="1" x14ac:dyDescent="0.4"/>
    <row r="750987" ht="14.5" customHeight="1" x14ac:dyDescent="0.4"/>
    <row r="750988" ht="14.5" customHeight="1" x14ac:dyDescent="0.4"/>
    <row r="751456" ht="14.5" customHeight="1" x14ac:dyDescent="0.4"/>
    <row r="751457" ht="14.5" customHeight="1" x14ac:dyDescent="0.4"/>
    <row r="751458" ht="14.5" customHeight="1" x14ac:dyDescent="0.4"/>
    <row r="751926" ht="14.5" customHeight="1" x14ac:dyDescent="0.4"/>
    <row r="751927" ht="14.5" customHeight="1" x14ac:dyDescent="0.4"/>
    <row r="751928" ht="14.5" customHeight="1" x14ac:dyDescent="0.4"/>
    <row r="752396" ht="14.5" customHeight="1" x14ac:dyDescent="0.4"/>
    <row r="752397" ht="14.5" customHeight="1" x14ac:dyDescent="0.4"/>
    <row r="752398" ht="14.5" customHeight="1" x14ac:dyDescent="0.4"/>
    <row r="752866" ht="14.5" customHeight="1" x14ac:dyDescent="0.4"/>
    <row r="752867" ht="14.5" customHeight="1" x14ac:dyDescent="0.4"/>
    <row r="752868" ht="14.5" customHeight="1" x14ac:dyDescent="0.4"/>
    <row r="753336" ht="14.5" customHeight="1" x14ac:dyDescent="0.4"/>
    <row r="753337" ht="14.5" customHeight="1" x14ac:dyDescent="0.4"/>
    <row r="753338" ht="14.5" customHeight="1" x14ac:dyDescent="0.4"/>
    <row r="753806" ht="14.5" customHeight="1" x14ac:dyDescent="0.4"/>
    <row r="753807" ht="14.5" customHeight="1" x14ac:dyDescent="0.4"/>
    <row r="753808" ht="14.5" customHeight="1" x14ac:dyDescent="0.4"/>
    <row r="754276" ht="14.5" customHeight="1" x14ac:dyDescent="0.4"/>
    <row r="754277" ht="14.5" customHeight="1" x14ac:dyDescent="0.4"/>
    <row r="754278" ht="14.5" customHeight="1" x14ac:dyDescent="0.4"/>
    <row r="754746" ht="14.5" customHeight="1" x14ac:dyDescent="0.4"/>
    <row r="754747" ht="14.5" customHeight="1" x14ac:dyDescent="0.4"/>
    <row r="754748" ht="14.5" customHeight="1" x14ac:dyDescent="0.4"/>
    <row r="755216" ht="14.5" customHeight="1" x14ac:dyDescent="0.4"/>
    <row r="755217" ht="14.5" customHeight="1" x14ac:dyDescent="0.4"/>
    <row r="755218" ht="14.5" customHeight="1" x14ac:dyDescent="0.4"/>
    <row r="755686" ht="14.5" customHeight="1" x14ac:dyDescent="0.4"/>
    <row r="755687" ht="14.5" customHeight="1" x14ac:dyDescent="0.4"/>
    <row r="755688" ht="14.5" customHeight="1" x14ac:dyDescent="0.4"/>
    <row r="756156" ht="14.5" customHeight="1" x14ac:dyDescent="0.4"/>
    <row r="756157" ht="14.5" customHeight="1" x14ac:dyDescent="0.4"/>
    <row r="756158" ht="14.5" customHeight="1" x14ac:dyDescent="0.4"/>
    <row r="756626" ht="14.5" customHeight="1" x14ac:dyDescent="0.4"/>
    <row r="756627" ht="14.5" customHeight="1" x14ac:dyDescent="0.4"/>
    <row r="756628" ht="14.5" customHeight="1" x14ac:dyDescent="0.4"/>
    <row r="757096" ht="14.5" customHeight="1" x14ac:dyDescent="0.4"/>
    <row r="757097" ht="14.5" customHeight="1" x14ac:dyDescent="0.4"/>
    <row r="757098" ht="14.5" customHeight="1" x14ac:dyDescent="0.4"/>
    <row r="757566" ht="14.5" customHeight="1" x14ac:dyDescent="0.4"/>
    <row r="757567" ht="14.5" customHeight="1" x14ac:dyDescent="0.4"/>
    <row r="757568" ht="14.5" customHeight="1" x14ac:dyDescent="0.4"/>
    <row r="758036" ht="14.5" customHeight="1" x14ac:dyDescent="0.4"/>
    <row r="758037" ht="14.5" customHeight="1" x14ac:dyDescent="0.4"/>
    <row r="758038" ht="14.5" customHeight="1" x14ac:dyDescent="0.4"/>
    <row r="758506" ht="14.5" customHeight="1" x14ac:dyDescent="0.4"/>
    <row r="758507" ht="14.5" customHeight="1" x14ac:dyDescent="0.4"/>
    <row r="758508" ht="14.5" customHeight="1" x14ac:dyDescent="0.4"/>
    <row r="758976" ht="14.5" customHeight="1" x14ac:dyDescent="0.4"/>
    <row r="758977" ht="14.5" customHeight="1" x14ac:dyDescent="0.4"/>
    <row r="758978" ht="14.5" customHeight="1" x14ac:dyDescent="0.4"/>
    <row r="759446" ht="14.5" customHeight="1" x14ac:dyDescent="0.4"/>
    <row r="759447" ht="14.5" customHeight="1" x14ac:dyDescent="0.4"/>
    <row r="759448" ht="14.5" customHeight="1" x14ac:dyDescent="0.4"/>
    <row r="759916" ht="14.5" customHeight="1" x14ac:dyDescent="0.4"/>
    <row r="759917" ht="14.5" customHeight="1" x14ac:dyDescent="0.4"/>
    <row r="759918" ht="14.5" customHeight="1" x14ac:dyDescent="0.4"/>
    <row r="760386" ht="14.5" customHeight="1" x14ac:dyDescent="0.4"/>
    <row r="760387" ht="14.5" customHeight="1" x14ac:dyDescent="0.4"/>
    <row r="760388" ht="14.5" customHeight="1" x14ac:dyDescent="0.4"/>
    <row r="760856" ht="14.5" customHeight="1" x14ac:dyDescent="0.4"/>
    <row r="760857" ht="14.5" customHeight="1" x14ac:dyDescent="0.4"/>
    <row r="760858" ht="14.5" customHeight="1" x14ac:dyDescent="0.4"/>
    <row r="761326" ht="14.5" customHeight="1" x14ac:dyDescent="0.4"/>
    <row r="761327" ht="14.5" customHeight="1" x14ac:dyDescent="0.4"/>
    <row r="761328" ht="14.5" customHeight="1" x14ac:dyDescent="0.4"/>
    <row r="761796" ht="14.5" customHeight="1" x14ac:dyDescent="0.4"/>
    <row r="761797" ht="14.5" customHeight="1" x14ac:dyDescent="0.4"/>
    <row r="761798" ht="14.5" customHeight="1" x14ac:dyDescent="0.4"/>
    <row r="762266" ht="14.5" customHeight="1" x14ac:dyDescent="0.4"/>
    <row r="762267" ht="14.5" customHeight="1" x14ac:dyDescent="0.4"/>
    <row r="762268" ht="14.5" customHeight="1" x14ac:dyDescent="0.4"/>
    <row r="762736" ht="14.5" customHeight="1" x14ac:dyDescent="0.4"/>
    <row r="762737" ht="14.5" customHeight="1" x14ac:dyDescent="0.4"/>
    <row r="762738" ht="14.5" customHeight="1" x14ac:dyDescent="0.4"/>
    <row r="763206" ht="14.5" customHeight="1" x14ac:dyDescent="0.4"/>
    <row r="763207" ht="14.5" customHeight="1" x14ac:dyDescent="0.4"/>
    <row r="763208" ht="14.5" customHeight="1" x14ac:dyDescent="0.4"/>
    <row r="763676" ht="14.5" customHeight="1" x14ac:dyDescent="0.4"/>
    <row r="763677" ht="14.5" customHeight="1" x14ac:dyDescent="0.4"/>
    <row r="763678" ht="14.5" customHeight="1" x14ac:dyDescent="0.4"/>
    <row r="764146" ht="14.5" customHeight="1" x14ac:dyDescent="0.4"/>
    <row r="764147" ht="14.5" customHeight="1" x14ac:dyDescent="0.4"/>
    <row r="764148" ht="14.5" customHeight="1" x14ac:dyDescent="0.4"/>
    <row r="764616" ht="14.5" customHeight="1" x14ac:dyDescent="0.4"/>
    <row r="764617" ht="14.5" customHeight="1" x14ac:dyDescent="0.4"/>
    <row r="764618" ht="14.5" customHeight="1" x14ac:dyDescent="0.4"/>
    <row r="765086" ht="14.5" customHeight="1" x14ac:dyDescent="0.4"/>
    <row r="765087" ht="14.5" customHeight="1" x14ac:dyDescent="0.4"/>
    <row r="765088" ht="14.5" customHeight="1" x14ac:dyDescent="0.4"/>
    <row r="765556" ht="14.5" customHeight="1" x14ac:dyDescent="0.4"/>
    <row r="765557" ht="14.5" customHeight="1" x14ac:dyDescent="0.4"/>
    <row r="765558" ht="14.5" customHeight="1" x14ac:dyDescent="0.4"/>
    <row r="766026" ht="14.5" customHeight="1" x14ac:dyDescent="0.4"/>
    <row r="766027" ht="14.5" customHeight="1" x14ac:dyDescent="0.4"/>
    <row r="766028" ht="14.5" customHeight="1" x14ac:dyDescent="0.4"/>
    <row r="766496" ht="14.5" customHeight="1" x14ac:dyDescent="0.4"/>
    <row r="766497" ht="14.5" customHeight="1" x14ac:dyDescent="0.4"/>
    <row r="766498" ht="14.5" customHeight="1" x14ac:dyDescent="0.4"/>
    <row r="766966" ht="14.5" customHeight="1" x14ac:dyDescent="0.4"/>
    <row r="766967" ht="14.5" customHeight="1" x14ac:dyDescent="0.4"/>
    <row r="766968" ht="14.5" customHeight="1" x14ac:dyDescent="0.4"/>
    <row r="767436" ht="14.5" customHeight="1" x14ac:dyDescent="0.4"/>
    <row r="767437" ht="14.5" customHeight="1" x14ac:dyDescent="0.4"/>
    <row r="767438" ht="14.5" customHeight="1" x14ac:dyDescent="0.4"/>
    <row r="767906" ht="14.5" customHeight="1" x14ac:dyDescent="0.4"/>
    <row r="767907" ht="14.5" customHeight="1" x14ac:dyDescent="0.4"/>
    <row r="767908" ht="14.5" customHeight="1" x14ac:dyDescent="0.4"/>
    <row r="768376" ht="14.5" customHeight="1" x14ac:dyDescent="0.4"/>
    <row r="768377" ht="14.5" customHeight="1" x14ac:dyDescent="0.4"/>
    <row r="768378" ht="14.5" customHeight="1" x14ac:dyDescent="0.4"/>
    <row r="768846" ht="14.5" customHeight="1" x14ac:dyDescent="0.4"/>
    <row r="768847" ht="14.5" customHeight="1" x14ac:dyDescent="0.4"/>
    <row r="768848" ht="14.5" customHeight="1" x14ac:dyDescent="0.4"/>
    <row r="769316" ht="14.5" customHeight="1" x14ac:dyDescent="0.4"/>
    <row r="769317" ht="14.5" customHeight="1" x14ac:dyDescent="0.4"/>
    <row r="769318" ht="14.5" customHeight="1" x14ac:dyDescent="0.4"/>
    <row r="769786" ht="14.5" customHeight="1" x14ac:dyDescent="0.4"/>
    <row r="769787" ht="14.5" customHeight="1" x14ac:dyDescent="0.4"/>
    <row r="769788" ht="14.5" customHeight="1" x14ac:dyDescent="0.4"/>
    <row r="770256" ht="14.5" customHeight="1" x14ac:dyDescent="0.4"/>
    <row r="770257" ht="14.5" customHeight="1" x14ac:dyDescent="0.4"/>
    <row r="770258" ht="14.5" customHeight="1" x14ac:dyDescent="0.4"/>
    <row r="770726" ht="14.5" customHeight="1" x14ac:dyDescent="0.4"/>
    <row r="770727" ht="14.5" customHeight="1" x14ac:dyDescent="0.4"/>
    <row r="770728" ht="14.5" customHeight="1" x14ac:dyDescent="0.4"/>
    <row r="771196" ht="14.5" customHeight="1" x14ac:dyDescent="0.4"/>
    <row r="771197" ht="14.5" customHeight="1" x14ac:dyDescent="0.4"/>
    <row r="771198" ht="14.5" customHeight="1" x14ac:dyDescent="0.4"/>
    <row r="771666" ht="14.5" customHeight="1" x14ac:dyDescent="0.4"/>
    <row r="771667" ht="14.5" customHeight="1" x14ac:dyDescent="0.4"/>
    <row r="771668" ht="14.5" customHeight="1" x14ac:dyDescent="0.4"/>
    <row r="772136" ht="14.5" customHeight="1" x14ac:dyDescent="0.4"/>
    <row r="772137" ht="14.5" customHeight="1" x14ac:dyDescent="0.4"/>
    <row r="772138" ht="14.5" customHeight="1" x14ac:dyDescent="0.4"/>
    <row r="772606" ht="14.5" customHeight="1" x14ac:dyDescent="0.4"/>
    <row r="772607" ht="14.5" customHeight="1" x14ac:dyDescent="0.4"/>
    <row r="772608" ht="14.5" customHeight="1" x14ac:dyDescent="0.4"/>
    <row r="773076" ht="14.5" customHeight="1" x14ac:dyDescent="0.4"/>
    <row r="773077" ht="14.5" customHeight="1" x14ac:dyDescent="0.4"/>
    <row r="773078" ht="14.5" customHeight="1" x14ac:dyDescent="0.4"/>
    <row r="773546" ht="14.5" customHeight="1" x14ac:dyDescent="0.4"/>
    <row r="773547" ht="14.5" customHeight="1" x14ac:dyDescent="0.4"/>
    <row r="773548" ht="14.5" customHeight="1" x14ac:dyDescent="0.4"/>
    <row r="774016" ht="14.5" customHeight="1" x14ac:dyDescent="0.4"/>
    <row r="774017" ht="14.5" customHeight="1" x14ac:dyDescent="0.4"/>
    <row r="774018" ht="14.5" customHeight="1" x14ac:dyDescent="0.4"/>
    <row r="774486" ht="14.5" customHeight="1" x14ac:dyDescent="0.4"/>
    <row r="774487" ht="14.5" customHeight="1" x14ac:dyDescent="0.4"/>
    <row r="774488" ht="14.5" customHeight="1" x14ac:dyDescent="0.4"/>
    <row r="774956" ht="14.5" customHeight="1" x14ac:dyDescent="0.4"/>
    <row r="774957" ht="14.5" customHeight="1" x14ac:dyDescent="0.4"/>
    <row r="774958" ht="14.5" customHeight="1" x14ac:dyDescent="0.4"/>
    <row r="775426" ht="14.5" customHeight="1" x14ac:dyDescent="0.4"/>
    <row r="775427" ht="14.5" customHeight="1" x14ac:dyDescent="0.4"/>
    <row r="775428" ht="14.5" customHeight="1" x14ac:dyDescent="0.4"/>
    <row r="775896" ht="14.5" customHeight="1" x14ac:dyDescent="0.4"/>
    <row r="775897" ht="14.5" customHeight="1" x14ac:dyDescent="0.4"/>
    <row r="775898" ht="14.5" customHeight="1" x14ac:dyDescent="0.4"/>
    <row r="776366" ht="14.5" customHeight="1" x14ac:dyDescent="0.4"/>
    <row r="776367" ht="14.5" customHeight="1" x14ac:dyDescent="0.4"/>
    <row r="776368" ht="14.5" customHeight="1" x14ac:dyDescent="0.4"/>
    <row r="776836" ht="14.5" customHeight="1" x14ac:dyDescent="0.4"/>
    <row r="776837" ht="14.5" customHeight="1" x14ac:dyDescent="0.4"/>
    <row r="776838" ht="14.5" customHeight="1" x14ac:dyDescent="0.4"/>
    <row r="777306" ht="14.5" customHeight="1" x14ac:dyDescent="0.4"/>
    <row r="777307" ht="14.5" customHeight="1" x14ac:dyDescent="0.4"/>
    <row r="777308" ht="14.5" customHeight="1" x14ac:dyDescent="0.4"/>
    <row r="777776" ht="14.5" customHeight="1" x14ac:dyDescent="0.4"/>
    <row r="777777" ht="14.5" customHeight="1" x14ac:dyDescent="0.4"/>
    <row r="777778" ht="14.5" customHeight="1" x14ac:dyDescent="0.4"/>
    <row r="778246" ht="14.5" customHeight="1" x14ac:dyDescent="0.4"/>
    <row r="778247" ht="14.5" customHeight="1" x14ac:dyDescent="0.4"/>
    <row r="778248" ht="14.5" customHeight="1" x14ac:dyDescent="0.4"/>
    <row r="778716" ht="14.5" customHeight="1" x14ac:dyDescent="0.4"/>
    <row r="778717" ht="14.5" customHeight="1" x14ac:dyDescent="0.4"/>
    <row r="778718" ht="14.5" customHeight="1" x14ac:dyDescent="0.4"/>
    <row r="779186" ht="14.5" customHeight="1" x14ac:dyDescent="0.4"/>
    <row r="779187" ht="14.5" customHeight="1" x14ac:dyDescent="0.4"/>
    <row r="779188" ht="14.5" customHeight="1" x14ac:dyDescent="0.4"/>
    <row r="779656" ht="14.5" customHeight="1" x14ac:dyDescent="0.4"/>
    <row r="779657" ht="14.5" customHeight="1" x14ac:dyDescent="0.4"/>
    <row r="779658" ht="14.5" customHeight="1" x14ac:dyDescent="0.4"/>
    <row r="780126" ht="14.5" customHeight="1" x14ac:dyDescent="0.4"/>
    <row r="780127" ht="14.5" customHeight="1" x14ac:dyDescent="0.4"/>
    <row r="780128" ht="14.5" customHeight="1" x14ac:dyDescent="0.4"/>
    <row r="780596" ht="14.5" customHeight="1" x14ac:dyDescent="0.4"/>
    <row r="780597" ht="14.5" customHeight="1" x14ac:dyDescent="0.4"/>
    <row r="780598" ht="14.5" customHeight="1" x14ac:dyDescent="0.4"/>
    <row r="781066" ht="14.5" customHeight="1" x14ac:dyDescent="0.4"/>
    <row r="781067" ht="14.5" customHeight="1" x14ac:dyDescent="0.4"/>
    <row r="781068" ht="14.5" customHeight="1" x14ac:dyDescent="0.4"/>
    <row r="781536" ht="14.5" customHeight="1" x14ac:dyDescent="0.4"/>
    <row r="781537" ht="14.5" customHeight="1" x14ac:dyDescent="0.4"/>
    <row r="781538" ht="14.5" customHeight="1" x14ac:dyDescent="0.4"/>
    <row r="782006" ht="14.5" customHeight="1" x14ac:dyDescent="0.4"/>
    <row r="782007" ht="14.5" customHeight="1" x14ac:dyDescent="0.4"/>
    <row r="782008" ht="14.5" customHeight="1" x14ac:dyDescent="0.4"/>
    <row r="782476" ht="14.5" customHeight="1" x14ac:dyDescent="0.4"/>
    <row r="782477" ht="14.5" customHeight="1" x14ac:dyDescent="0.4"/>
    <row r="782478" ht="14.5" customHeight="1" x14ac:dyDescent="0.4"/>
    <row r="782946" ht="14.5" customHeight="1" x14ac:dyDescent="0.4"/>
    <row r="782947" ht="14.5" customHeight="1" x14ac:dyDescent="0.4"/>
    <row r="782948" ht="14.5" customHeight="1" x14ac:dyDescent="0.4"/>
    <row r="783416" ht="14.5" customHeight="1" x14ac:dyDescent="0.4"/>
    <row r="783417" ht="14.5" customHeight="1" x14ac:dyDescent="0.4"/>
    <row r="783418" ht="14.5" customHeight="1" x14ac:dyDescent="0.4"/>
    <row r="783886" ht="14.5" customHeight="1" x14ac:dyDescent="0.4"/>
    <row r="783887" ht="14.5" customHeight="1" x14ac:dyDescent="0.4"/>
    <row r="783888" ht="14.5" customHeight="1" x14ac:dyDescent="0.4"/>
    <row r="784356" ht="14.5" customHeight="1" x14ac:dyDescent="0.4"/>
    <row r="784357" ht="14.5" customHeight="1" x14ac:dyDescent="0.4"/>
    <row r="784358" ht="14.5" customHeight="1" x14ac:dyDescent="0.4"/>
    <row r="784826" ht="14.5" customHeight="1" x14ac:dyDescent="0.4"/>
    <row r="784827" ht="14.5" customHeight="1" x14ac:dyDescent="0.4"/>
    <row r="784828" ht="14.5" customHeight="1" x14ac:dyDescent="0.4"/>
    <row r="785296" ht="14.5" customHeight="1" x14ac:dyDescent="0.4"/>
    <row r="785297" ht="14.5" customHeight="1" x14ac:dyDescent="0.4"/>
    <row r="785298" ht="14.5" customHeight="1" x14ac:dyDescent="0.4"/>
    <row r="785766" ht="14.5" customHeight="1" x14ac:dyDescent="0.4"/>
    <row r="785767" ht="14.5" customHeight="1" x14ac:dyDescent="0.4"/>
    <row r="785768" ht="14.5" customHeight="1" x14ac:dyDescent="0.4"/>
    <row r="786236" ht="14.5" customHeight="1" x14ac:dyDescent="0.4"/>
    <row r="786237" ht="14.5" customHeight="1" x14ac:dyDescent="0.4"/>
    <row r="786238" ht="14.5" customHeight="1" x14ac:dyDescent="0.4"/>
    <row r="786706" ht="14.5" customHeight="1" x14ac:dyDescent="0.4"/>
    <row r="786707" ht="14.5" customHeight="1" x14ac:dyDescent="0.4"/>
    <row r="786708" ht="14.5" customHeight="1" x14ac:dyDescent="0.4"/>
    <row r="787176" ht="14.5" customHeight="1" x14ac:dyDescent="0.4"/>
    <row r="787177" ht="14.5" customHeight="1" x14ac:dyDescent="0.4"/>
    <row r="787178" ht="14.5" customHeight="1" x14ac:dyDescent="0.4"/>
    <row r="787646" ht="14.5" customHeight="1" x14ac:dyDescent="0.4"/>
    <row r="787647" ht="14.5" customHeight="1" x14ac:dyDescent="0.4"/>
    <row r="787648" ht="14.5" customHeight="1" x14ac:dyDescent="0.4"/>
    <row r="788116" ht="14.5" customHeight="1" x14ac:dyDescent="0.4"/>
    <row r="788117" ht="14.5" customHeight="1" x14ac:dyDescent="0.4"/>
    <row r="788118" ht="14.5" customHeight="1" x14ac:dyDescent="0.4"/>
    <row r="788586" ht="14.5" customHeight="1" x14ac:dyDescent="0.4"/>
    <row r="788587" ht="14.5" customHeight="1" x14ac:dyDescent="0.4"/>
    <row r="788588" ht="14.5" customHeight="1" x14ac:dyDescent="0.4"/>
    <row r="789056" ht="14.5" customHeight="1" x14ac:dyDescent="0.4"/>
    <row r="789057" ht="14.5" customHeight="1" x14ac:dyDescent="0.4"/>
    <row r="789058" ht="14.5" customHeight="1" x14ac:dyDescent="0.4"/>
    <row r="789526" ht="14.5" customHeight="1" x14ac:dyDescent="0.4"/>
    <row r="789527" ht="14.5" customHeight="1" x14ac:dyDescent="0.4"/>
    <row r="789528" ht="14.5" customHeight="1" x14ac:dyDescent="0.4"/>
    <row r="789996" ht="14.5" customHeight="1" x14ac:dyDescent="0.4"/>
    <row r="789997" ht="14.5" customHeight="1" x14ac:dyDescent="0.4"/>
    <row r="789998" ht="14.5" customHeight="1" x14ac:dyDescent="0.4"/>
    <row r="790466" ht="14.5" customHeight="1" x14ac:dyDescent="0.4"/>
    <row r="790467" ht="14.5" customHeight="1" x14ac:dyDescent="0.4"/>
    <row r="790468" ht="14.5" customHeight="1" x14ac:dyDescent="0.4"/>
    <row r="790936" ht="14.5" customHeight="1" x14ac:dyDescent="0.4"/>
    <row r="790937" ht="14.5" customHeight="1" x14ac:dyDescent="0.4"/>
    <row r="790938" ht="14.5" customHeight="1" x14ac:dyDescent="0.4"/>
    <row r="791406" ht="14.5" customHeight="1" x14ac:dyDescent="0.4"/>
    <row r="791407" ht="14.5" customHeight="1" x14ac:dyDescent="0.4"/>
    <row r="791408" ht="14.5" customHeight="1" x14ac:dyDescent="0.4"/>
    <row r="791876" ht="14.5" customHeight="1" x14ac:dyDescent="0.4"/>
    <row r="791877" ht="14.5" customHeight="1" x14ac:dyDescent="0.4"/>
    <row r="791878" ht="14.5" customHeight="1" x14ac:dyDescent="0.4"/>
    <row r="792346" ht="14.5" customHeight="1" x14ac:dyDescent="0.4"/>
    <row r="792347" ht="14.5" customHeight="1" x14ac:dyDescent="0.4"/>
    <row r="792348" ht="14.5" customHeight="1" x14ac:dyDescent="0.4"/>
    <row r="792816" ht="14.5" customHeight="1" x14ac:dyDescent="0.4"/>
    <row r="792817" ht="14.5" customHeight="1" x14ac:dyDescent="0.4"/>
    <row r="792818" ht="14.5" customHeight="1" x14ac:dyDescent="0.4"/>
    <row r="793286" ht="14.5" customHeight="1" x14ac:dyDescent="0.4"/>
    <row r="793287" ht="14.5" customHeight="1" x14ac:dyDescent="0.4"/>
    <row r="793288" ht="14.5" customHeight="1" x14ac:dyDescent="0.4"/>
    <row r="793756" ht="14.5" customHeight="1" x14ac:dyDescent="0.4"/>
    <row r="793757" ht="14.5" customHeight="1" x14ac:dyDescent="0.4"/>
    <row r="793758" ht="14.5" customHeight="1" x14ac:dyDescent="0.4"/>
    <row r="794226" ht="14.5" customHeight="1" x14ac:dyDescent="0.4"/>
    <row r="794227" ht="14.5" customHeight="1" x14ac:dyDescent="0.4"/>
    <row r="794228" ht="14.5" customHeight="1" x14ac:dyDescent="0.4"/>
    <row r="794696" ht="14.5" customHeight="1" x14ac:dyDescent="0.4"/>
    <row r="794697" ht="14.5" customHeight="1" x14ac:dyDescent="0.4"/>
    <row r="794698" ht="14.5" customHeight="1" x14ac:dyDescent="0.4"/>
    <row r="795166" ht="14.5" customHeight="1" x14ac:dyDescent="0.4"/>
    <row r="795167" ht="14.5" customHeight="1" x14ac:dyDescent="0.4"/>
    <row r="795168" ht="14.5" customHeight="1" x14ac:dyDescent="0.4"/>
    <row r="795636" ht="14.5" customHeight="1" x14ac:dyDescent="0.4"/>
    <row r="795637" ht="14.5" customHeight="1" x14ac:dyDescent="0.4"/>
    <row r="795638" ht="14.5" customHeight="1" x14ac:dyDescent="0.4"/>
    <row r="796106" ht="14.5" customHeight="1" x14ac:dyDescent="0.4"/>
    <row r="796107" ht="14.5" customHeight="1" x14ac:dyDescent="0.4"/>
    <row r="796108" ht="14.5" customHeight="1" x14ac:dyDescent="0.4"/>
    <row r="796576" ht="14.5" customHeight="1" x14ac:dyDescent="0.4"/>
    <row r="796577" ht="14.5" customHeight="1" x14ac:dyDescent="0.4"/>
    <row r="796578" ht="14.5" customHeight="1" x14ac:dyDescent="0.4"/>
    <row r="797046" ht="14.5" customHeight="1" x14ac:dyDescent="0.4"/>
    <row r="797047" ht="14.5" customHeight="1" x14ac:dyDescent="0.4"/>
    <row r="797048" ht="14.5" customHeight="1" x14ac:dyDescent="0.4"/>
    <row r="797516" ht="14.5" customHeight="1" x14ac:dyDescent="0.4"/>
    <row r="797517" ht="14.5" customHeight="1" x14ac:dyDescent="0.4"/>
    <row r="797518" ht="14.5" customHeight="1" x14ac:dyDescent="0.4"/>
    <row r="797986" ht="14.5" customHeight="1" x14ac:dyDescent="0.4"/>
    <row r="797987" ht="14.5" customHeight="1" x14ac:dyDescent="0.4"/>
    <row r="797988" ht="14.5" customHeight="1" x14ac:dyDescent="0.4"/>
    <row r="798456" ht="14.5" customHeight="1" x14ac:dyDescent="0.4"/>
    <row r="798457" ht="14.5" customHeight="1" x14ac:dyDescent="0.4"/>
    <row r="798458" ht="14.5" customHeight="1" x14ac:dyDescent="0.4"/>
    <row r="798926" ht="14.5" customHeight="1" x14ac:dyDescent="0.4"/>
    <row r="798927" ht="14.5" customHeight="1" x14ac:dyDescent="0.4"/>
    <row r="798928" ht="14.5" customHeight="1" x14ac:dyDescent="0.4"/>
    <row r="799396" ht="14.5" customHeight="1" x14ac:dyDescent="0.4"/>
    <row r="799397" ht="14.5" customHeight="1" x14ac:dyDescent="0.4"/>
    <row r="799398" ht="14.5" customHeight="1" x14ac:dyDescent="0.4"/>
    <row r="799866" ht="14.5" customHeight="1" x14ac:dyDescent="0.4"/>
    <row r="799867" ht="14.5" customHeight="1" x14ac:dyDescent="0.4"/>
    <row r="799868" ht="14.5" customHeight="1" x14ac:dyDescent="0.4"/>
    <row r="800336" ht="14.5" customHeight="1" x14ac:dyDescent="0.4"/>
    <row r="800337" ht="14.5" customHeight="1" x14ac:dyDescent="0.4"/>
    <row r="800338" ht="14.5" customHeight="1" x14ac:dyDescent="0.4"/>
    <row r="800806" ht="14.5" customHeight="1" x14ac:dyDescent="0.4"/>
    <row r="800807" ht="14.5" customHeight="1" x14ac:dyDescent="0.4"/>
    <row r="800808" ht="14.5" customHeight="1" x14ac:dyDescent="0.4"/>
    <row r="801276" ht="14.5" customHeight="1" x14ac:dyDescent="0.4"/>
    <row r="801277" ht="14.5" customHeight="1" x14ac:dyDescent="0.4"/>
    <row r="801278" ht="14.5" customHeight="1" x14ac:dyDescent="0.4"/>
    <row r="801746" ht="14.5" customHeight="1" x14ac:dyDescent="0.4"/>
    <row r="801747" ht="14.5" customHeight="1" x14ac:dyDescent="0.4"/>
    <row r="801748" ht="14.5" customHeight="1" x14ac:dyDescent="0.4"/>
    <row r="802216" ht="14.5" customHeight="1" x14ac:dyDescent="0.4"/>
    <row r="802217" ht="14.5" customHeight="1" x14ac:dyDescent="0.4"/>
    <row r="802218" ht="14.5" customHeight="1" x14ac:dyDescent="0.4"/>
    <row r="802686" ht="14.5" customHeight="1" x14ac:dyDescent="0.4"/>
    <row r="802687" ht="14.5" customHeight="1" x14ac:dyDescent="0.4"/>
    <row r="802688" ht="14.5" customHeight="1" x14ac:dyDescent="0.4"/>
    <row r="803156" ht="14.5" customHeight="1" x14ac:dyDescent="0.4"/>
    <row r="803157" ht="14.5" customHeight="1" x14ac:dyDescent="0.4"/>
    <row r="803158" ht="14.5" customHeight="1" x14ac:dyDescent="0.4"/>
    <row r="803626" ht="14.5" customHeight="1" x14ac:dyDescent="0.4"/>
    <row r="803627" ht="14.5" customHeight="1" x14ac:dyDescent="0.4"/>
    <row r="803628" ht="14.5" customHeight="1" x14ac:dyDescent="0.4"/>
    <row r="804096" ht="14.5" customHeight="1" x14ac:dyDescent="0.4"/>
    <row r="804097" ht="14.5" customHeight="1" x14ac:dyDescent="0.4"/>
    <row r="804098" ht="14.5" customHeight="1" x14ac:dyDescent="0.4"/>
    <row r="804566" ht="14.5" customHeight="1" x14ac:dyDescent="0.4"/>
    <row r="804567" ht="14.5" customHeight="1" x14ac:dyDescent="0.4"/>
    <row r="804568" ht="14.5" customHeight="1" x14ac:dyDescent="0.4"/>
    <row r="805036" ht="14.5" customHeight="1" x14ac:dyDescent="0.4"/>
    <row r="805037" ht="14.5" customHeight="1" x14ac:dyDescent="0.4"/>
    <row r="805038" ht="14.5" customHeight="1" x14ac:dyDescent="0.4"/>
    <row r="805506" ht="14.5" customHeight="1" x14ac:dyDescent="0.4"/>
    <row r="805507" ht="14.5" customHeight="1" x14ac:dyDescent="0.4"/>
    <row r="805508" ht="14.5" customHeight="1" x14ac:dyDescent="0.4"/>
    <row r="805976" ht="14.5" customHeight="1" x14ac:dyDescent="0.4"/>
    <row r="805977" ht="14.5" customHeight="1" x14ac:dyDescent="0.4"/>
    <row r="805978" ht="14.5" customHeight="1" x14ac:dyDescent="0.4"/>
    <row r="806446" ht="14.5" customHeight="1" x14ac:dyDescent="0.4"/>
    <row r="806447" ht="14.5" customHeight="1" x14ac:dyDescent="0.4"/>
    <row r="806448" ht="14.5" customHeight="1" x14ac:dyDescent="0.4"/>
    <row r="806916" ht="14.5" customHeight="1" x14ac:dyDescent="0.4"/>
    <row r="806917" ht="14.5" customHeight="1" x14ac:dyDescent="0.4"/>
    <row r="806918" ht="14.5" customHeight="1" x14ac:dyDescent="0.4"/>
    <row r="807386" ht="14.5" customHeight="1" x14ac:dyDescent="0.4"/>
    <row r="807387" ht="14.5" customHeight="1" x14ac:dyDescent="0.4"/>
    <row r="807388" ht="14.5" customHeight="1" x14ac:dyDescent="0.4"/>
    <row r="807856" ht="14.5" customHeight="1" x14ac:dyDescent="0.4"/>
    <row r="807857" ht="14.5" customHeight="1" x14ac:dyDescent="0.4"/>
    <row r="807858" ht="14.5" customHeight="1" x14ac:dyDescent="0.4"/>
    <row r="808326" ht="14.5" customHeight="1" x14ac:dyDescent="0.4"/>
    <row r="808327" ht="14.5" customHeight="1" x14ac:dyDescent="0.4"/>
    <row r="808328" ht="14.5" customHeight="1" x14ac:dyDescent="0.4"/>
    <row r="808796" ht="14.5" customHeight="1" x14ac:dyDescent="0.4"/>
    <row r="808797" ht="14.5" customHeight="1" x14ac:dyDescent="0.4"/>
    <row r="808798" ht="14.5" customHeight="1" x14ac:dyDescent="0.4"/>
    <row r="809266" ht="14.5" customHeight="1" x14ac:dyDescent="0.4"/>
    <row r="809267" ht="14.5" customHeight="1" x14ac:dyDescent="0.4"/>
    <row r="809268" ht="14.5" customHeight="1" x14ac:dyDescent="0.4"/>
    <row r="809736" ht="14.5" customHeight="1" x14ac:dyDescent="0.4"/>
    <row r="809737" ht="14.5" customHeight="1" x14ac:dyDescent="0.4"/>
    <row r="809738" ht="14.5" customHeight="1" x14ac:dyDescent="0.4"/>
    <row r="810206" ht="14.5" customHeight="1" x14ac:dyDescent="0.4"/>
    <row r="810207" ht="14.5" customHeight="1" x14ac:dyDescent="0.4"/>
    <row r="810208" ht="14.5" customHeight="1" x14ac:dyDescent="0.4"/>
    <row r="810676" ht="14.5" customHeight="1" x14ac:dyDescent="0.4"/>
    <row r="810677" ht="14.5" customHeight="1" x14ac:dyDescent="0.4"/>
    <row r="810678" ht="14.5" customHeight="1" x14ac:dyDescent="0.4"/>
    <row r="811146" ht="14.5" customHeight="1" x14ac:dyDescent="0.4"/>
    <row r="811147" ht="14.5" customHeight="1" x14ac:dyDescent="0.4"/>
    <row r="811148" ht="14.5" customHeight="1" x14ac:dyDescent="0.4"/>
    <row r="811616" ht="14.5" customHeight="1" x14ac:dyDescent="0.4"/>
    <row r="811617" ht="14.5" customHeight="1" x14ac:dyDescent="0.4"/>
    <row r="811618" ht="14.5" customHeight="1" x14ac:dyDescent="0.4"/>
    <row r="812086" ht="14.5" customHeight="1" x14ac:dyDescent="0.4"/>
    <row r="812087" ht="14.5" customHeight="1" x14ac:dyDescent="0.4"/>
    <row r="812088" ht="14.5" customHeight="1" x14ac:dyDescent="0.4"/>
    <row r="812556" ht="14.5" customHeight="1" x14ac:dyDescent="0.4"/>
    <row r="812557" ht="14.5" customHeight="1" x14ac:dyDescent="0.4"/>
    <row r="812558" ht="14.5" customHeight="1" x14ac:dyDescent="0.4"/>
    <row r="813026" ht="14.5" customHeight="1" x14ac:dyDescent="0.4"/>
    <row r="813027" ht="14.5" customHeight="1" x14ac:dyDescent="0.4"/>
    <row r="813028" ht="14.5" customHeight="1" x14ac:dyDescent="0.4"/>
    <row r="813496" ht="14.5" customHeight="1" x14ac:dyDescent="0.4"/>
    <row r="813497" ht="14.5" customHeight="1" x14ac:dyDescent="0.4"/>
    <row r="813498" ht="14.5" customHeight="1" x14ac:dyDescent="0.4"/>
    <row r="813966" ht="14.5" customHeight="1" x14ac:dyDescent="0.4"/>
    <row r="813967" ht="14.5" customHeight="1" x14ac:dyDescent="0.4"/>
    <row r="813968" ht="14.5" customHeight="1" x14ac:dyDescent="0.4"/>
    <row r="814436" ht="14.5" customHeight="1" x14ac:dyDescent="0.4"/>
    <row r="814437" ht="14.5" customHeight="1" x14ac:dyDescent="0.4"/>
    <row r="814438" ht="14.5" customHeight="1" x14ac:dyDescent="0.4"/>
    <row r="814906" ht="14.5" customHeight="1" x14ac:dyDescent="0.4"/>
    <row r="814907" ht="14.5" customHeight="1" x14ac:dyDescent="0.4"/>
    <row r="814908" ht="14.5" customHeight="1" x14ac:dyDescent="0.4"/>
    <row r="815376" ht="14.5" customHeight="1" x14ac:dyDescent="0.4"/>
    <row r="815377" ht="14.5" customHeight="1" x14ac:dyDescent="0.4"/>
    <row r="815378" ht="14.5" customHeight="1" x14ac:dyDescent="0.4"/>
    <row r="815846" ht="14.5" customHeight="1" x14ac:dyDescent="0.4"/>
    <row r="815847" ht="14.5" customHeight="1" x14ac:dyDescent="0.4"/>
    <row r="815848" ht="14.5" customHeight="1" x14ac:dyDescent="0.4"/>
    <row r="816316" ht="14.5" customHeight="1" x14ac:dyDescent="0.4"/>
    <row r="816317" ht="14.5" customHeight="1" x14ac:dyDescent="0.4"/>
    <row r="816318" ht="14.5" customHeight="1" x14ac:dyDescent="0.4"/>
    <row r="816786" ht="14.5" customHeight="1" x14ac:dyDescent="0.4"/>
    <row r="816787" ht="14.5" customHeight="1" x14ac:dyDescent="0.4"/>
    <row r="816788" ht="14.5" customHeight="1" x14ac:dyDescent="0.4"/>
    <row r="817256" ht="14.5" customHeight="1" x14ac:dyDescent="0.4"/>
    <row r="817257" ht="14.5" customHeight="1" x14ac:dyDescent="0.4"/>
    <row r="817258" ht="14.5" customHeight="1" x14ac:dyDescent="0.4"/>
    <row r="817726" ht="14.5" customHeight="1" x14ac:dyDescent="0.4"/>
    <row r="817727" ht="14.5" customHeight="1" x14ac:dyDescent="0.4"/>
    <row r="817728" ht="14.5" customHeight="1" x14ac:dyDescent="0.4"/>
    <row r="818196" ht="14.5" customHeight="1" x14ac:dyDescent="0.4"/>
    <row r="818197" ht="14.5" customHeight="1" x14ac:dyDescent="0.4"/>
    <row r="818198" ht="14.5" customHeight="1" x14ac:dyDescent="0.4"/>
    <row r="818666" ht="14.5" customHeight="1" x14ac:dyDescent="0.4"/>
    <row r="818667" ht="14.5" customHeight="1" x14ac:dyDescent="0.4"/>
    <row r="818668" ht="14.5" customHeight="1" x14ac:dyDescent="0.4"/>
    <row r="819136" ht="14.5" customHeight="1" x14ac:dyDescent="0.4"/>
    <row r="819137" ht="14.5" customHeight="1" x14ac:dyDescent="0.4"/>
    <row r="819138" ht="14.5" customHeight="1" x14ac:dyDescent="0.4"/>
    <row r="819606" ht="14.5" customHeight="1" x14ac:dyDescent="0.4"/>
    <row r="819607" ht="14.5" customHeight="1" x14ac:dyDescent="0.4"/>
    <row r="819608" ht="14.5" customHeight="1" x14ac:dyDescent="0.4"/>
    <row r="820076" ht="14.5" customHeight="1" x14ac:dyDescent="0.4"/>
    <row r="820077" ht="14.5" customHeight="1" x14ac:dyDescent="0.4"/>
    <row r="820078" ht="14.5" customHeight="1" x14ac:dyDescent="0.4"/>
    <row r="820546" ht="14.5" customHeight="1" x14ac:dyDescent="0.4"/>
    <row r="820547" ht="14.5" customHeight="1" x14ac:dyDescent="0.4"/>
    <row r="820548" ht="14.5" customHeight="1" x14ac:dyDescent="0.4"/>
    <row r="821016" ht="14.5" customHeight="1" x14ac:dyDescent="0.4"/>
    <row r="821017" ht="14.5" customHeight="1" x14ac:dyDescent="0.4"/>
    <row r="821018" ht="14.5" customHeight="1" x14ac:dyDescent="0.4"/>
    <row r="821486" ht="14.5" customHeight="1" x14ac:dyDescent="0.4"/>
    <row r="821487" ht="14.5" customHeight="1" x14ac:dyDescent="0.4"/>
    <row r="821488" ht="14.5" customHeight="1" x14ac:dyDescent="0.4"/>
    <row r="821956" ht="14.5" customHeight="1" x14ac:dyDescent="0.4"/>
    <row r="821957" ht="14.5" customHeight="1" x14ac:dyDescent="0.4"/>
    <row r="821958" ht="14.5" customHeight="1" x14ac:dyDescent="0.4"/>
    <row r="822426" ht="14.5" customHeight="1" x14ac:dyDescent="0.4"/>
    <row r="822427" ht="14.5" customHeight="1" x14ac:dyDescent="0.4"/>
    <row r="822428" ht="14.5" customHeight="1" x14ac:dyDescent="0.4"/>
    <row r="822896" ht="14.5" customHeight="1" x14ac:dyDescent="0.4"/>
    <row r="822897" ht="14.5" customHeight="1" x14ac:dyDescent="0.4"/>
    <row r="822898" ht="14.5" customHeight="1" x14ac:dyDescent="0.4"/>
    <row r="823366" ht="14.5" customHeight="1" x14ac:dyDescent="0.4"/>
    <row r="823367" ht="14.5" customHeight="1" x14ac:dyDescent="0.4"/>
    <row r="823368" ht="14.5" customHeight="1" x14ac:dyDescent="0.4"/>
    <row r="823836" ht="14.5" customHeight="1" x14ac:dyDescent="0.4"/>
    <row r="823837" ht="14.5" customHeight="1" x14ac:dyDescent="0.4"/>
    <row r="823838" ht="14.5" customHeight="1" x14ac:dyDescent="0.4"/>
    <row r="824306" ht="14.5" customHeight="1" x14ac:dyDescent="0.4"/>
    <row r="824307" ht="14.5" customHeight="1" x14ac:dyDescent="0.4"/>
    <row r="824308" ht="14.5" customHeight="1" x14ac:dyDescent="0.4"/>
    <row r="824776" ht="14.5" customHeight="1" x14ac:dyDescent="0.4"/>
    <row r="824777" ht="14.5" customHeight="1" x14ac:dyDescent="0.4"/>
    <row r="824778" ht="14.5" customHeight="1" x14ac:dyDescent="0.4"/>
    <row r="825246" ht="14.5" customHeight="1" x14ac:dyDescent="0.4"/>
    <row r="825247" ht="14.5" customHeight="1" x14ac:dyDescent="0.4"/>
    <row r="825248" ht="14.5" customHeight="1" x14ac:dyDescent="0.4"/>
    <row r="825716" ht="14.5" customHeight="1" x14ac:dyDescent="0.4"/>
    <row r="825717" ht="14.5" customHeight="1" x14ac:dyDescent="0.4"/>
    <row r="825718" ht="14.5" customHeight="1" x14ac:dyDescent="0.4"/>
    <row r="826186" ht="14.5" customHeight="1" x14ac:dyDescent="0.4"/>
    <row r="826187" ht="14.5" customHeight="1" x14ac:dyDescent="0.4"/>
    <row r="826188" ht="14.5" customHeight="1" x14ac:dyDescent="0.4"/>
    <row r="826656" ht="14.5" customHeight="1" x14ac:dyDescent="0.4"/>
    <row r="826657" ht="14.5" customHeight="1" x14ac:dyDescent="0.4"/>
    <row r="826658" ht="14.5" customHeight="1" x14ac:dyDescent="0.4"/>
    <row r="827126" ht="14.5" customHeight="1" x14ac:dyDescent="0.4"/>
    <row r="827127" ht="14.5" customHeight="1" x14ac:dyDescent="0.4"/>
    <row r="827128" ht="14.5" customHeight="1" x14ac:dyDescent="0.4"/>
    <row r="827596" ht="14.5" customHeight="1" x14ac:dyDescent="0.4"/>
    <row r="827597" ht="14.5" customHeight="1" x14ac:dyDescent="0.4"/>
    <row r="827598" ht="14.5" customHeight="1" x14ac:dyDescent="0.4"/>
    <row r="828066" ht="14.5" customHeight="1" x14ac:dyDescent="0.4"/>
    <row r="828067" ht="14.5" customHeight="1" x14ac:dyDescent="0.4"/>
    <row r="828068" ht="14.5" customHeight="1" x14ac:dyDescent="0.4"/>
    <row r="828536" ht="14.5" customHeight="1" x14ac:dyDescent="0.4"/>
    <row r="828537" ht="14.5" customHeight="1" x14ac:dyDescent="0.4"/>
    <row r="828538" ht="14.5" customHeight="1" x14ac:dyDescent="0.4"/>
    <row r="829006" ht="14.5" customHeight="1" x14ac:dyDescent="0.4"/>
    <row r="829007" ht="14.5" customHeight="1" x14ac:dyDescent="0.4"/>
    <row r="829008" ht="14.5" customHeight="1" x14ac:dyDescent="0.4"/>
    <row r="829476" ht="14.5" customHeight="1" x14ac:dyDescent="0.4"/>
    <row r="829477" ht="14.5" customHeight="1" x14ac:dyDescent="0.4"/>
    <row r="829478" ht="14.5" customHeight="1" x14ac:dyDescent="0.4"/>
    <row r="829946" ht="14.5" customHeight="1" x14ac:dyDescent="0.4"/>
    <row r="829947" ht="14.5" customHeight="1" x14ac:dyDescent="0.4"/>
    <row r="829948" ht="14.5" customHeight="1" x14ac:dyDescent="0.4"/>
    <row r="830416" ht="14.5" customHeight="1" x14ac:dyDescent="0.4"/>
    <row r="830417" ht="14.5" customHeight="1" x14ac:dyDescent="0.4"/>
    <row r="830418" ht="14.5" customHeight="1" x14ac:dyDescent="0.4"/>
    <row r="830886" ht="14.5" customHeight="1" x14ac:dyDescent="0.4"/>
    <row r="830887" ht="14.5" customHeight="1" x14ac:dyDescent="0.4"/>
    <row r="830888" ht="14.5" customHeight="1" x14ac:dyDescent="0.4"/>
    <row r="831356" ht="14.5" customHeight="1" x14ac:dyDescent="0.4"/>
    <row r="831357" ht="14.5" customHeight="1" x14ac:dyDescent="0.4"/>
    <row r="831358" ht="14.5" customHeight="1" x14ac:dyDescent="0.4"/>
    <row r="831826" ht="14.5" customHeight="1" x14ac:dyDescent="0.4"/>
    <row r="831827" ht="14.5" customHeight="1" x14ac:dyDescent="0.4"/>
    <row r="831828" ht="14.5" customHeight="1" x14ac:dyDescent="0.4"/>
    <row r="832296" ht="14.5" customHeight="1" x14ac:dyDescent="0.4"/>
    <row r="832297" ht="14.5" customHeight="1" x14ac:dyDescent="0.4"/>
    <row r="832298" ht="14.5" customHeight="1" x14ac:dyDescent="0.4"/>
    <row r="832766" ht="14.5" customHeight="1" x14ac:dyDescent="0.4"/>
    <row r="832767" ht="14.5" customHeight="1" x14ac:dyDescent="0.4"/>
    <row r="832768" ht="14.5" customHeight="1" x14ac:dyDescent="0.4"/>
    <row r="833236" ht="14.5" customHeight="1" x14ac:dyDescent="0.4"/>
    <row r="833237" ht="14.5" customHeight="1" x14ac:dyDescent="0.4"/>
    <row r="833238" ht="14.5" customHeight="1" x14ac:dyDescent="0.4"/>
    <row r="833706" ht="14.5" customHeight="1" x14ac:dyDescent="0.4"/>
    <row r="833707" ht="14.5" customHeight="1" x14ac:dyDescent="0.4"/>
    <row r="833708" ht="14.5" customHeight="1" x14ac:dyDescent="0.4"/>
    <row r="834176" ht="14.5" customHeight="1" x14ac:dyDescent="0.4"/>
    <row r="834177" ht="14.5" customHeight="1" x14ac:dyDescent="0.4"/>
    <row r="834178" ht="14.5" customHeight="1" x14ac:dyDescent="0.4"/>
    <row r="834646" ht="14.5" customHeight="1" x14ac:dyDescent="0.4"/>
    <row r="834647" ht="14.5" customHeight="1" x14ac:dyDescent="0.4"/>
    <row r="834648" ht="14.5" customHeight="1" x14ac:dyDescent="0.4"/>
    <row r="835116" ht="14.5" customHeight="1" x14ac:dyDescent="0.4"/>
    <row r="835117" ht="14.5" customHeight="1" x14ac:dyDescent="0.4"/>
    <row r="835118" ht="14.5" customHeight="1" x14ac:dyDescent="0.4"/>
    <row r="835586" ht="14.5" customHeight="1" x14ac:dyDescent="0.4"/>
    <row r="835587" ht="14.5" customHeight="1" x14ac:dyDescent="0.4"/>
    <row r="835588" ht="14.5" customHeight="1" x14ac:dyDescent="0.4"/>
    <row r="836056" ht="14.5" customHeight="1" x14ac:dyDescent="0.4"/>
    <row r="836057" ht="14.5" customHeight="1" x14ac:dyDescent="0.4"/>
    <row r="836058" ht="14.5" customHeight="1" x14ac:dyDescent="0.4"/>
    <row r="836526" ht="14.5" customHeight="1" x14ac:dyDescent="0.4"/>
    <row r="836527" ht="14.5" customHeight="1" x14ac:dyDescent="0.4"/>
    <row r="836528" ht="14.5" customHeight="1" x14ac:dyDescent="0.4"/>
    <row r="836996" ht="14.5" customHeight="1" x14ac:dyDescent="0.4"/>
    <row r="836997" ht="14.5" customHeight="1" x14ac:dyDescent="0.4"/>
    <row r="836998" ht="14.5" customHeight="1" x14ac:dyDescent="0.4"/>
    <row r="837466" ht="14.5" customHeight="1" x14ac:dyDescent="0.4"/>
    <row r="837467" ht="14.5" customHeight="1" x14ac:dyDescent="0.4"/>
    <row r="837468" ht="14.5" customHeight="1" x14ac:dyDescent="0.4"/>
    <row r="837936" ht="14.5" customHeight="1" x14ac:dyDescent="0.4"/>
    <row r="837937" ht="14.5" customHeight="1" x14ac:dyDescent="0.4"/>
    <row r="837938" ht="14.5" customHeight="1" x14ac:dyDescent="0.4"/>
    <row r="838406" ht="14.5" customHeight="1" x14ac:dyDescent="0.4"/>
    <row r="838407" ht="14.5" customHeight="1" x14ac:dyDescent="0.4"/>
    <row r="838408" ht="14.5" customHeight="1" x14ac:dyDescent="0.4"/>
    <row r="838876" ht="14.5" customHeight="1" x14ac:dyDescent="0.4"/>
    <row r="838877" ht="14.5" customHeight="1" x14ac:dyDescent="0.4"/>
    <row r="838878" ht="14.5" customHeight="1" x14ac:dyDescent="0.4"/>
    <row r="839346" ht="14.5" customHeight="1" x14ac:dyDescent="0.4"/>
    <row r="839347" ht="14.5" customHeight="1" x14ac:dyDescent="0.4"/>
    <row r="839348" ht="14.5" customHeight="1" x14ac:dyDescent="0.4"/>
    <row r="839816" ht="14.5" customHeight="1" x14ac:dyDescent="0.4"/>
    <row r="839817" ht="14.5" customHeight="1" x14ac:dyDescent="0.4"/>
    <row r="839818" ht="14.5" customHeight="1" x14ac:dyDescent="0.4"/>
    <row r="840286" ht="14.5" customHeight="1" x14ac:dyDescent="0.4"/>
    <row r="840287" ht="14.5" customHeight="1" x14ac:dyDescent="0.4"/>
    <row r="840288" ht="14.5" customHeight="1" x14ac:dyDescent="0.4"/>
    <row r="840756" ht="14.5" customHeight="1" x14ac:dyDescent="0.4"/>
    <row r="840757" ht="14.5" customHeight="1" x14ac:dyDescent="0.4"/>
    <row r="840758" ht="14.5" customHeight="1" x14ac:dyDescent="0.4"/>
    <row r="841226" ht="14.5" customHeight="1" x14ac:dyDescent="0.4"/>
    <row r="841227" ht="14.5" customHeight="1" x14ac:dyDescent="0.4"/>
    <row r="841228" ht="14.5" customHeight="1" x14ac:dyDescent="0.4"/>
    <row r="841696" ht="14.5" customHeight="1" x14ac:dyDescent="0.4"/>
    <row r="841697" ht="14.5" customHeight="1" x14ac:dyDescent="0.4"/>
    <row r="841698" ht="14.5" customHeight="1" x14ac:dyDescent="0.4"/>
    <row r="842166" ht="14.5" customHeight="1" x14ac:dyDescent="0.4"/>
    <row r="842167" ht="14.5" customHeight="1" x14ac:dyDescent="0.4"/>
    <row r="842168" ht="14.5" customHeight="1" x14ac:dyDescent="0.4"/>
    <row r="842636" ht="14.5" customHeight="1" x14ac:dyDescent="0.4"/>
    <row r="842637" ht="14.5" customHeight="1" x14ac:dyDescent="0.4"/>
    <row r="842638" ht="14.5" customHeight="1" x14ac:dyDescent="0.4"/>
    <row r="843106" ht="14.5" customHeight="1" x14ac:dyDescent="0.4"/>
    <row r="843107" ht="14.5" customHeight="1" x14ac:dyDescent="0.4"/>
    <row r="843108" ht="14.5" customHeight="1" x14ac:dyDescent="0.4"/>
    <row r="843576" ht="14.5" customHeight="1" x14ac:dyDescent="0.4"/>
    <row r="843577" ht="14.5" customHeight="1" x14ac:dyDescent="0.4"/>
    <row r="843578" ht="14.5" customHeight="1" x14ac:dyDescent="0.4"/>
    <row r="844046" ht="14.5" customHeight="1" x14ac:dyDescent="0.4"/>
    <row r="844047" ht="14.5" customHeight="1" x14ac:dyDescent="0.4"/>
    <row r="844048" ht="14.5" customHeight="1" x14ac:dyDescent="0.4"/>
    <row r="844516" ht="14.5" customHeight="1" x14ac:dyDescent="0.4"/>
    <row r="844517" ht="14.5" customHeight="1" x14ac:dyDescent="0.4"/>
    <row r="844518" ht="14.5" customHeight="1" x14ac:dyDescent="0.4"/>
    <row r="844986" ht="14.5" customHeight="1" x14ac:dyDescent="0.4"/>
    <row r="844987" ht="14.5" customHeight="1" x14ac:dyDescent="0.4"/>
    <row r="844988" ht="14.5" customHeight="1" x14ac:dyDescent="0.4"/>
    <row r="845456" ht="14.5" customHeight="1" x14ac:dyDescent="0.4"/>
    <row r="845457" ht="14.5" customHeight="1" x14ac:dyDescent="0.4"/>
    <row r="845458" ht="14.5" customHeight="1" x14ac:dyDescent="0.4"/>
    <row r="845926" ht="14.5" customHeight="1" x14ac:dyDescent="0.4"/>
    <row r="845927" ht="14.5" customHeight="1" x14ac:dyDescent="0.4"/>
    <row r="845928" ht="14.5" customHeight="1" x14ac:dyDescent="0.4"/>
    <row r="846396" ht="14.5" customHeight="1" x14ac:dyDescent="0.4"/>
    <row r="846397" ht="14.5" customHeight="1" x14ac:dyDescent="0.4"/>
    <row r="846398" ht="14.5" customHeight="1" x14ac:dyDescent="0.4"/>
    <row r="846866" ht="14.5" customHeight="1" x14ac:dyDescent="0.4"/>
    <row r="846867" ht="14.5" customHeight="1" x14ac:dyDescent="0.4"/>
    <row r="846868" ht="14.5" customHeight="1" x14ac:dyDescent="0.4"/>
    <row r="847336" ht="14.5" customHeight="1" x14ac:dyDescent="0.4"/>
    <row r="847337" ht="14.5" customHeight="1" x14ac:dyDescent="0.4"/>
    <row r="847338" ht="14.5" customHeight="1" x14ac:dyDescent="0.4"/>
    <row r="847806" ht="14.5" customHeight="1" x14ac:dyDescent="0.4"/>
    <row r="847807" ht="14.5" customHeight="1" x14ac:dyDescent="0.4"/>
    <row r="847808" ht="14.5" customHeight="1" x14ac:dyDescent="0.4"/>
    <row r="848276" ht="14.5" customHeight="1" x14ac:dyDescent="0.4"/>
    <row r="848277" ht="14.5" customHeight="1" x14ac:dyDescent="0.4"/>
    <row r="848278" ht="14.5" customHeight="1" x14ac:dyDescent="0.4"/>
    <row r="848746" ht="14.5" customHeight="1" x14ac:dyDescent="0.4"/>
    <row r="848747" ht="14.5" customHeight="1" x14ac:dyDescent="0.4"/>
    <row r="848748" ht="14.5" customHeight="1" x14ac:dyDescent="0.4"/>
    <row r="849216" ht="14.5" customHeight="1" x14ac:dyDescent="0.4"/>
    <row r="849217" ht="14.5" customHeight="1" x14ac:dyDescent="0.4"/>
    <row r="849218" ht="14.5" customHeight="1" x14ac:dyDescent="0.4"/>
    <row r="849686" ht="14.5" customHeight="1" x14ac:dyDescent="0.4"/>
    <row r="849687" ht="14.5" customHeight="1" x14ac:dyDescent="0.4"/>
    <row r="849688" ht="14.5" customHeight="1" x14ac:dyDescent="0.4"/>
    <row r="850156" ht="14.5" customHeight="1" x14ac:dyDescent="0.4"/>
    <row r="850157" ht="14.5" customHeight="1" x14ac:dyDescent="0.4"/>
    <row r="850158" ht="14.5" customHeight="1" x14ac:dyDescent="0.4"/>
    <row r="850626" ht="14.5" customHeight="1" x14ac:dyDescent="0.4"/>
    <row r="850627" ht="14.5" customHeight="1" x14ac:dyDescent="0.4"/>
    <row r="850628" ht="14.5" customHeight="1" x14ac:dyDescent="0.4"/>
    <row r="851096" ht="14.5" customHeight="1" x14ac:dyDescent="0.4"/>
    <row r="851097" ht="14.5" customHeight="1" x14ac:dyDescent="0.4"/>
    <row r="851098" ht="14.5" customHeight="1" x14ac:dyDescent="0.4"/>
    <row r="851566" ht="14.5" customHeight="1" x14ac:dyDescent="0.4"/>
    <row r="851567" ht="14.5" customHeight="1" x14ac:dyDescent="0.4"/>
    <row r="851568" ht="14.5" customHeight="1" x14ac:dyDescent="0.4"/>
    <row r="852036" ht="14.5" customHeight="1" x14ac:dyDescent="0.4"/>
    <row r="852037" ht="14.5" customHeight="1" x14ac:dyDescent="0.4"/>
    <row r="852038" ht="14.5" customHeight="1" x14ac:dyDescent="0.4"/>
    <row r="852506" ht="14.5" customHeight="1" x14ac:dyDescent="0.4"/>
    <row r="852507" ht="14.5" customHeight="1" x14ac:dyDescent="0.4"/>
    <row r="852508" ht="14.5" customHeight="1" x14ac:dyDescent="0.4"/>
    <row r="852976" ht="14.5" customHeight="1" x14ac:dyDescent="0.4"/>
    <row r="852977" ht="14.5" customHeight="1" x14ac:dyDescent="0.4"/>
    <row r="852978" ht="14.5" customHeight="1" x14ac:dyDescent="0.4"/>
    <row r="853446" ht="14.5" customHeight="1" x14ac:dyDescent="0.4"/>
    <row r="853447" ht="14.5" customHeight="1" x14ac:dyDescent="0.4"/>
    <row r="853448" ht="14.5" customHeight="1" x14ac:dyDescent="0.4"/>
    <row r="853916" ht="14.5" customHeight="1" x14ac:dyDescent="0.4"/>
    <row r="853917" ht="14.5" customHeight="1" x14ac:dyDescent="0.4"/>
    <row r="853918" ht="14.5" customHeight="1" x14ac:dyDescent="0.4"/>
    <row r="854386" ht="14.5" customHeight="1" x14ac:dyDescent="0.4"/>
    <row r="854387" ht="14.5" customHeight="1" x14ac:dyDescent="0.4"/>
    <row r="854388" ht="14.5" customHeight="1" x14ac:dyDescent="0.4"/>
    <row r="854856" ht="14.5" customHeight="1" x14ac:dyDescent="0.4"/>
    <row r="854857" ht="14.5" customHeight="1" x14ac:dyDescent="0.4"/>
    <row r="854858" ht="14.5" customHeight="1" x14ac:dyDescent="0.4"/>
    <row r="855326" ht="14.5" customHeight="1" x14ac:dyDescent="0.4"/>
    <row r="855327" ht="14.5" customHeight="1" x14ac:dyDescent="0.4"/>
    <row r="855328" ht="14.5" customHeight="1" x14ac:dyDescent="0.4"/>
    <row r="855796" ht="14.5" customHeight="1" x14ac:dyDescent="0.4"/>
    <row r="855797" ht="14.5" customHeight="1" x14ac:dyDescent="0.4"/>
    <row r="855798" ht="14.5" customHeight="1" x14ac:dyDescent="0.4"/>
    <row r="856266" ht="14.5" customHeight="1" x14ac:dyDescent="0.4"/>
    <row r="856267" ht="14.5" customHeight="1" x14ac:dyDescent="0.4"/>
    <row r="856268" ht="14.5" customHeight="1" x14ac:dyDescent="0.4"/>
    <row r="856736" ht="14.5" customHeight="1" x14ac:dyDescent="0.4"/>
    <row r="856737" ht="14.5" customHeight="1" x14ac:dyDescent="0.4"/>
    <row r="856738" ht="14.5" customHeight="1" x14ac:dyDescent="0.4"/>
    <row r="857206" ht="14.5" customHeight="1" x14ac:dyDescent="0.4"/>
    <row r="857207" ht="14.5" customHeight="1" x14ac:dyDescent="0.4"/>
    <row r="857208" ht="14.5" customHeight="1" x14ac:dyDescent="0.4"/>
    <row r="857676" ht="14.5" customHeight="1" x14ac:dyDescent="0.4"/>
    <row r="857677" ht="14.5" customHeight="1" x14ac:dyDescent="0.4"/>
    <row r="857678" ht="14.5" customHeight="1" x14ac:dyDescent="0.4"/>
    <row r="858146" ht="14.5" customHeight="1" x14ac:dyDescent="0.4"/>
    <row r="858147" ht="14.5" customHeight="1" x14ac:dyDescent="0.4"/>
    <row r="858148" ht="14.5" customHeight="1" x14ac:dyDescent="0.4"/>
    <row r="858616" ht="14.5" customHeight="1" x14ac:dyDescent="0.4"/>
    <row r="858617" ht="14.5" customHeight="1" x14ac:dyDescent="0.4"/>
    <row r="858618" ht="14.5" customHeight="1" x14ac:dyDescent="0.4"/>
    <row r="859086" ht="14.5" customHeight="1" x14ac:dyDescent="0.4"/>
    <row r="859087" ht="14.5" customHeight="1" x14ac:dyDescent="0.4"/>
    <row r="859088" ht="14.5" customHeight="1" x14ac:dyDescent="0.4"/>
    <row r="859556" ht="14.5" customHeight="1" x14ac:dyDescent="0.4"/>
    <row r="859557" ht="14.5" customHeight="1" x14ac:dyDescent="0.4"/>
    <row r="859558" ht="14.5" customHeight="1" x14ac:dyDescent="0.4"/>
    <row r="860026" ht="14.5" customHeight="1" x14ac:dyDescent="0.4"/>
    <row r="860027" ht="14.5" customHeight="1" x14ac:dyDescent="0.4"/>
    <row r="860028" ht="14.5" customHeight="1" x14ac:dyDescent="0.4"/>
    <row r="860496" ht="14.5" customHeight="1" x14ac:dyDescent="0.4"/>
    <row r="860497" ht="14.5" customHeight="1" x14ac:dyDescent="0.4"/>
    <row r="860498" ht="14.5" customHeight="1" x14ac:dyDescent="0.4"/>
    <row r="860966" ht="14.5" customHeight="1" x14ac:dyDescent="0.4"/>
    <row r="860967" ht="14.5" customHeight="1" x14ac:dyDescent="0.4"/>
    <row r="860968" ht="14.5" customHeight="1" x14ac:dyDescent="0.4"/>
    <row r="861436" ht="14.5" customHeight="1" x14ac:dyDescent="0.4"/>
    <row r="861437" ht="14.5" customHeight="1" x14ac:dyDescent="0.4"/>
    <row r="861438" ht="14.5" customHeight="1" x14ac:dyDescent="0.4"/>
    <row r="861906" ht="14.5" customHeight="1" x14ac:dyDescent="0.4"/>
    <row r="861907" ht="14.5" customHeight="1" x14ac:dyDescent="0.4"/>
    <row r="861908" ht="14.5" customHeight="1" x14ac:dyDescent="0.4"/>
    <row r="862376" ht="14.5" customHeight="1" x14ac:dyDescent="0.4"/>
    <row r="862377" ht="14.5" customHeight="1" x14ac:dyDescent="0.4"/>
    <row r="862378" ht="14.5" customHeight="1" x14ac:dyDescent="0.4"/>
    <row r="862846" ht="14.5" customHeight="1" x14ac:dyDescent="0.4"/>
    <row r="862847" ht="14.5" customHeight="1" x14ac:dyDescent="0.4"/>
    <row r="862848" ht="14.5" customHeight="1" x14ac:dyDescent="0.4"/>
    <row r="863316" ht="14.5" customHeight="1" x14ac:dyDescent="0.4"/>
    <row r="863317" ht="14.5" customHeight="1" x14ac:dyDescent="0.4"/>
    <row r="863318" ht="14.5" customHeight="1" x14ac:dyDescent="0.4"/>
    <row r="863786" ht="14.5" customHeight="1" x14ac:dyDescent="0.4"/>
    <row r="863787" ht="14.5" customHeight="1" x14ac:dyDescent="0.4"/>
    <row r="863788" ht="14.5" customHeight="1" x14ac:dyDescent="0.4"/>
    <row r="864256" ht="14.5" customHeight="1" x14ac:dyDescent="0.4"/>
    <row r="864257" ht="14.5" customHeight="1" x14ac:dyDescent="0.4"/>
    <row r="864258" ht="14.5" customHeight="1" x14ac:dyDescent="0.4"/>
    <row r="864726" ht="14.5" customHeight="1" x14ac:dyDescent="0.4"/>
    <row r="864727" ht="14.5" customHeight="1" x14ac:dyDescent="0.4"/>
    <row r="864728" ht="14.5" customHeight="1" x14ac:dyDescent="0.4"/>
    <row r="865196" ht="14.5" customHeight="1" x14ac:dyDescent="0.4"/>
    <row r="865197" ht="14.5" customHeight="1" x14ac:dyDescent="0.4"/>
    <row r="865198" ht="14.5" customHeight="1" x14ac:dyDescent="0.4"/>
    <row r="865666" ht="14.5" customHeight="1" x14ac:dyDescent="0.4"/>
    <row r="865667" ht="14.5" customHeight="1" x14ac:dyDescent="0.4"/>
    <row r="865668" ht="14.5" customHeight="1" x14ac:dyDescent="0.4"/>
    <row r="866136" ht="14.5" customHeight="1" x14ac:dyDescent="0.4"/>
    <row r="866137" ht="14.5" customHeight="1" x14ac:dyDescent="0.4"/>
    <row r="866138" ht="14.5" customHeight="1" x14ac:dyDescent="0.4"/>
    <row r="866606" ht="14.5" customHeight="1" x14ac:dyDescent="0.4"/>
    <row r="866607" ht="14.5" customHeight="1" x14ac:dyDescent="0.4"/>
    <row r="866608" ht="14.5" customHeight="1" x14ac:dyDescent="0.4"/>
    <row r="867076" ht="14.5" customHeight="1" x14ac:dyDescent="0.4"/>
    <row r="867077" ht="14.5" customHeight="1" x14ac:dyDescent="0.4"/>
    <row r="867078" ht="14.5" customHeight="1" x14ac:dyDescent="0.4"/>
    <row r="867546" ht="14.5" customHeight="1" x14ac:dyDescent="0.4"/>
    <row r="867547" ht="14.5" customHeight="1" x14ac:dyDescent="0.4"/>
    <row r="867548" ht="14.5" customHeight="1" x14ac:dyDescent="0.4"/>
    <row r="868016" ht="14.5" customHeight="1" x14ac:dyDescent="0.4"/>
    <row r="868017" ht="14.5" customHeight="1" x14ac:dyDescent="0.4"/>
    <row r="868018" ht="14.5" customHeight="1" x14ac:dyDescent="0.4"/>
    <row r="868486" ht="14.5" customHeight="1" x14ac:dyDescent="0.4"/>
    <row r="868487" ht="14.5" customHeight="1" x14ac:dyDescent="0.4"/>
    <row r="868488" ht="14.5" customHeight="1" x14ac:dyDescent="0.4"/>
    <row r="868956" ht="14.5" customHeight="1" x14ac:dyDescent="0.4"/>
    <row r="868957" ht="14.5" customHeight="1" x14ac:dyDescent="0.4"/>
    <row r="868958" ht="14.5" customHeight="1" x14ac:dyDescent="0.4"/>
    <row r="869426" ht="14.5" customHeight="1" x14ac:dyDescent="0.4"/>
    <row r="869427" ht="14.5" customHeight="1" x14ac:dyDescent="0.4"/>
    <row r="869428" ht="14.5" customHeight="1" x14ac:dyDescent="0.4"/>
    <row r="869896" ht="14.5" customHeight="1" x14ac:dyDescent="0.4"/>
    <row r="869897" ht="14.5" customHeight="1" x14ac:dyDescent="0.4"/>
    <row r="869898" ht="14.5" customHeight="1" x14ac:dyDescent="0.4"/>
    <row r="870366" ht="14.5" customHeight="1" x14ac:dyDescent="0.4"/>
    <row r="870367" ht="14.5" customHeight="1" x14ac:dyDescent="0.4"/>
    <row r="870368" ht="14.5" customHeight="1" x14ac:dyDescent="0.4"/>
    <row r="870836" ht="14.5" customHeight="1" x14ac:dyDescent="0.4"/>
    <row r="870837" ht="14.5" customHeight="1" x14ac:dyDescent="0.4"/>
    <row r="870838" ht="14.5" customHeight="1" x14ac:dyDescent="0.4"/>
    <row r="871306" ht="14.5" customHeight="1" x14ac:dyDescent="0.4"/>
    <row r="871307" ht="14.5" customHeight="1" x14ac:dyDescent="0.4"/>
    <row r="871308" ht="14.5" customHeight="1" x14ac:dyDescent="0.4"/>
    <row r="871776" ht="14.5" customHeight="1" x14ac:dyDescent="0.4"/>
    <row r="871777" ht="14.5" customHeight="1" x14ac:dyDescent="0.4"/>
    <row r="871778" ht="14.5" customHeight="1" x14ac:dyDescent="0.4"/>
    <row r="872246" ht="14.5" customHeight="1" x14ac:dyDescent="0.4"/>
    <row r="872247" ht="14.5" customHeight="1" x14ac:dyDescent="0.4"/>
    <row r="872248" ht="14.5" customHeight="1" x14ac:dyDescent="0.4"/>
    <row r="872716" ht="14.5" customHeight="1" x14ac:dyDescent="0.4"/>
    <row r="872717" ht="14.5" customHeight="1" x14ac:dyDescent="0.4"/>
    <row r="872718" ht="14.5" customHeight="1" x14ac:dyDescent="0.4"/>
    <row r="873186" ht="14.5" customHeight="1" x14ac:dyDescent="0.4"/>
    <row r="873187" ht="14.5" customHeight="1" x14ac:dyDescent="0.4"/>
    <row r="873188" ht="14.5" customHeight="1" x14ac:dyDescent="0.4"/>
    <row r="873656" ht="14.5" customHeight="1" x14ac:dyDescent="0.4"/>
    <row r="873657" ht="14.5" customHeight="1" x14ac:dyDescent="0.4"/>
    <row r="873658" ht="14.5" customHeight="1" x14ac:dyDescent="0.4"/>
    <row r="874126" ht="14.5" customHeight="1" x14ac:dyDescent="0.4"/>
    <row r="874127" ht="14.5" customHeight="1" x14ac:dyDescent="0.4"/>
    <row r="874128" ht="14.5" customHeight="1" x14ac:dyDescent="0.4"/>
    <row r="874596" ht="14.5" customHeight="1" x14ac:dyDescent="0.4"/>
    <row r="874597" ht="14.5" customHeight="1" x14ac:dyDescent="0.4"/>
    <row r="874598" ht="14.5" customHeight="1" x14ac:dyDescent="0.4"/>
    <row r="875066" ht="14.5" customHeight="1" x14ac:dyDescent="0.4"/>
    <row r="875067" ht="14.5" customHeight="1" x14ac:dyDescent="0.4"/>
    <row r="875068" ht="14.5" customHeight="1" x14ac:dyDescent="0.4"/>
    <row r="875536" ht="14.5" customHeight="1" x14ac:dyDescent="0.4"/>
    <row r="875537" ht="14.5" customHeight="1" x14ac:dyDescent="0.4"/>
    <row r="875538" ht="14.5" customHeight="1" x14ac:dyDescent="0.4"/>
    <row r="876006" ht="14.5" customHeight="1" x14ac:dyDescent="0.4"/>
    <row r="876007" ht="14.5" customHeight="1" x14ac:dyDescent="0.4"/>
    <row r="876008" ht="14.5" customHeight="1" x14ac:dyDescent="0.4"/>
    <row r="876476" ht="14.5" customHeight="1" x14ac:dyDescent="0.4"/>
    <row r="876477" ht="14.5" customHeight="1" x14ac:dyDescent="0.4"/>
    <row r="876478" ht="14.5" customHeight="1" x14ac:dyDescent="0.4"/>
    <row r="876946" ht="14.5" customHeight="1" x14ac:dyDescent="0.4"/>
    <row r="876947" ht="14.5" customHeight="1" x14ac:dyDescent="0.4"/>
    <row r="876948" ht="14.5" customHeight="1" x14ac:dyDescent="0.4"/>
    <row r="877416" ht="14.5" customHeight="1" x14ac:dyDescent="0.4"/>
    <row r="877417" ht="14.5" customHeight="1" x14ac:dyDescent="0.4"/>
    <row r="877418" ht="14.5" customHeight="1" x14ac:dyDescent="0.4"/>
    <row r="877886" ht="14.5" customHeight="1" x14ac:dyDescent="0.4"/>
    <row r="877887" ht="14.5" customHeight="1" x14ac:dyDescent="0.4"/>
    <row r="877888" ht="14.5" customHeight="1" x14ac:dyDescent="0.4"/>
    <row r="878356" ht="14.5" customHeight="1" x14ac:dyDescent="0.4"/>
    <row r="878357" ht="14.5" customHeight="1" x14ac:dyDescent="0.4"/>
    <row r="878358" ht="14.5" customHeight="1" x14ac:dyDescent="0.4"/>
    <row r="878826" ht="14.5" customHeight="1" x14ac:dyDescent="0.4"/>
    <row r="878827" ht="14.5" customHeight="1" x14ac:dyDescent="0.4"/>
    <row r="878828" ht="14.5" customHeight="1" x14ac:dyDescent="0.4"/>
    <row r="879296" ht="14.5" customHeight="1" x14ac:dyDescent="0.4"/>
    <row r="879297" ht="14.5" customHeight="1" x14ac:dyDescent="0.4"/>
    <row r="879298" ht="14.5" customHeight="1" x14ac:dyDescent="0.4"/>
    <row r="879766" ht="14.5" customHeight="1" x14ac:dyDescent="0.4"/>
    <row r="879767" ht="14.5" customHeight="1" x14ac:dyDescent="0.4"/>
    <row r="879768" ht="14.5" customHeight="1" x14ac:dyDescent="0.4"/>
    <row r="880236" ht="14.5" customHeight="1" x14ac:dyDescent="0.4"/>
    <row r="880237" ht="14.5" customHeight="1" x14ac:dyDescent="0.4"/>
    <row r="880238" ht="14.5" customHeight="1" x14ac:dyDescent="0.4"/>
    <row r="880706" ht="14.5" customHeight="1" x14ac:dyDescent="0.4"/>
    <row r="880707" ht="14.5" customHeight="1" x14ac:dyDescent="0.4"/>
    <row r="880708" ht="14.5" customHeight="1" x14ac:dyDescent="0.4"/>
    <row r="881176" ht="14.5" customHeight="1" x14ac:dyDescent="0.4"/>
    <row r="881177" ht="14.5" customHeight="1" x14ac:dyDescent="0.4"/>
    <row r="881178" ht="14.5" customHeight="1" x14ac:dyDescent="0.4"/>
    <row r="881646" ht="14.5" customHeight="1" x14ac:dyDescent="0.4"/>
    <row r="881647" ht="14.5" customHeight="1" x14ac:dyDescent="0.4"/>
    <row r="881648" ht="14.5" customHeight="1" x14ac:dyDescent="0.4"/>
    <row r="882116" ht="14.5" customHeight="1" x14ac:dyDescent="0.4"/>
    <row r="882117" ht="14.5" customHeight="1" x14ac:dyDescent="0.4"/>
    <row r="882118" ht="14.5" customHeight="1" x14ac:dyDescent="0.4"/>
    <row r="882586" ht="14.5" customHeight="1" x14ac:dyDescent="0.4"/>
    <row r="882587" ht="14.5" customHeight="1" x14ac:dyDescent="0.4"/>
    <row r="882588" ht="14.5" customHeight="1" x14ac:dyDescent="0.4"/>
    <row r="883056" ht="14.5" customHeight="1" x14ac:dyDescent="0.4"/>
    <row r="883057" ht="14.5" customHeight="1" x14ac:dyDescent="0.4"/>
    <row r="883058" ht="14.5" customHeight="1" x14ac:dyDescent="0.4"/>
    <row r="883526" ht="14.5" customHeight="1" x14ac:dyDescent="0.4"/>
    <row r="883527" ht="14.5" customHeight="1" x14ac:dyDescent="0.4"/>
    <row r="883528" ht="14.5" customHeight="1" x14ac:dyDescent="0.4"/>
    <row r="883996" ht="14.5" customHeight="1" x14ac:dyDescent="0.4"/>
    <row r="883997" ht="14.5" customHeight="1" x14ac:dyDescent="0.4"/>
    <row r="883998" ht="14.5" customHeight="1" x14ac:dyDescent="0.4"/>
    <row r="884466" ht="14.5" customHeight="1" x14ac:dyDescent="0.4"/>
    <row r="884467" ht="14.5" customHeight="1" x14ac:dyDescent="0.4"/>
    <row r="884468" ht="14.5" customHeight="1" x14ac:dyDescent="0.4"/>
    <row r="884936" ht="14.5" customHeight="1" x14ac:dyDescent="0.4"/>
    <row r="884937" ht="14.5" customHeight="1" x14ac:dyDescent="0.4"/>
    <row r="884938" ht="14.5" customHeight="1" x14ac:dyDescent="0.4"/>
    <row r="885406" ht="14.5" customHeight="1" x14ac:dyDescent="0.4"/>
    <row r="885407" ht="14.5" customHeight="1" x14ac:dyDescent="0.4"/>
    <row r="885408" ht="14.5" customHeight="1" x14ac:dyDescent="0.4"/>
    <row r="885876" ht="14.5" customHeight="1" x14ac:dyDescent="0.4"/>
    <row r="885877" ht="14.5" customHeight="1" x14ac:dyDescent="0.4"/>
    <row r="885878" ht="14.5" customHeight="1" x14ac:dyDescent="0.4"/>
    <row r="886346" ht="14.5" customHeight="1" x14ac:dyDescent="0.4"/>
    <row r="886347" ht="14.5" customHeight="1" x14ac:dyDescent="0.4"/>
    <row r="886348" ht="14.5" customHeight="1" x14ac:dyDescent="0.4"/>
    <row r="886816" ht="14.5" customHeight="1" x14ac:dyDescent="0.4"/>
    <row r="886817" ht="14.5" customHeight="1" x14ac:dyDescent="0.4"/>
    <row r="886818" ht="14.5" customHeight="1" x14ac:dyDescent="0.4"/>
    <row r="887286" ht="14.5" customHeight="1" x14ac:dyDescent="0.4"/>
    <row r="887287" ht="14.5" customHeight="1" x14ac:dyDescent="0.4"/>
    <row r="887288" ht="14.5" customHeight="1" x14ac:dyDescent="0.4"/>
    <row r="887756" ht="14.5" customHeight="1" x14ac:dyDescent="0.4"/>
    <row r="887757" ht="14.5" customHeight="1" x14ac:dyDescent="0.4"/>
    <row r="887758" ht="14.5" customHeight="1" x14ac:dyDescent="0.4"/>
    <row r="888226" ht="14.5" customHeight="1" x14ac:dyDescent="0.4"/>
    <row r="888227" ht="14.5" customHeight="1" x14ac:dyDescent="0.4"/>
    <row r="888228" ht="14.5" customHeight="1" x14ac:dyDescent="0.4"/>
    <row r="888696" ht="14.5" customHeight="1" x14ac:dyDescent="0.4"/>
    <row r="888697" ht="14.5" customHeight="1" x14ac:dyDescent="0.4"/>
    <row r="888698" ht="14.5" customHeight="1" x14ac:dyDescent="0.4"/>
    <row r="889166" ht="14.5" customHeight="1" x14ac:dyDescent="0.4"/>
    <row r="889167" ht="14.5" customHeight="1" x14ac:dyDescent="0.4"/>
    <row r="889168" ht="14.5" customHeight="1" x14ac:dyDescent="0.4"/>
    <row r="889636" ht="14.5" customHeight="1" x14ac:dyDescent="0.4"/>
    <row r="889637" ht="14.5" customHeight="1" x14ac:dyDescent="0.4"/>
    <row r="889638" ht="14.5" customHeight="1" x14ac:dyDescent="0.4"/>
    <row r="890106" ht="14.5" customHeight="1" x14ac:dyDescent="0.4"/>
    <row r="890107" ht="14.5" customHeight="1" x14ac:dyDescent="0.4"/>
    <row r="890108" ht="14.5" customHeight="1" x14ac:dyDescent="0.4"/>
    <row r="890576" ht="14.5" customHeight="1" x14ac:dyDescent="0.4"/>
    <row r="890577" ht="14.5" customHeight="1" x14ac:dyDescent="0.4"/>
    <row r="890578" ht="14.5" customHeight="1" x14ac:dyDescent="0.4"/>
    <row r="891046" ht="14.5" customHeight="1" x14ac:dyDescent="0.4"/>
    <row r="891047" ht="14.5" customHeight="1" x14ac:dyDescent="0.4"/>
    <row r="891048" ht="14.5" customHeight="1" x14ac:dyDescent="0.4"/>
    <row r="891516" ht="14.5" customHeight="1" x14ac:dyDescent="0.4"/>
    <row r="891517" ht="14.5" customHeight="1" x14ac:dyDescent="0.4"/>
    <row r="891518" ht="14.5" customHeight="1" x14ac:dyDescent="0.4"/>
    <row r="891986" ht="14.5" customHeight="1" x14ac:dyDescent="0.4"/>
    <row r="891987" ht="14.5" customHeight="1" x14ac:dyDescent="0.4"/>
    <row r="891988" ht="14.5" customHeight="1" x14ac:dyDescent="0.4"/>
    <row r="892456" ht="14.5" customHeight="1" x14ac:dyDescent="0.4"/>
    <row r="892457" ht="14.5" customHeight="1" x14ac:dyDescent="0.4"/>
    <row r="892458" ht="14.5" customHeight="1" x14ac:dyDescent="0.4"/>
    <row r="892926" ht="14.5" customHeight="1" x14ac:dyDescent="0.4"/>
    <row r="892927" ht="14.5" customHeight="1" x14ac:dyDescent="0.4"/>
    <row r="892928" ht="14.5" customHeight="1" x14ac:dyDescent="0.4"/>
    <row r="893396" ht="14.5" customHeight="1" x14ac:dyDescent="0.4"/>
    <row r="893397" ht="14.5" customHeight="1" x14ac:dyDescent="0.4"/>
    <row r="893398" ht="14.5" customHeight="1" x14ac:dyDescent="0.4"/>
    <row r="893866" ht="14.5" customHeight="1" x14ac:dyDescent="0.4"/>
    <row r="893867" ht="14.5" customHeight="1" x14ac:dyDescent="0.4"/>
    <row r="893868" ht="14.5" customHeight="1" x14ac:dyDescent="0.4"/>
    <row r="894336" ht="14.5" customHeight="1" x14ac:dyDescent="0.4"/>
    <row r="894337" ht="14.5" customHeight="1" x14ac:dyDescent="0.4"/>
    <row r="894338" ht="14.5" customHeight="1" x14ac:dyDescent="0.4"/>
    <row r="894806" ht="14.5" customHeight="1" x14ac:dyDescent="0.4"/>
    <row r="894807" ht="14.5" customHeight="1" x14ac:dyDescent="0.4"/>
    <row r="894808" ht="14.5" customHeight="1" x14ac:dyDescent="0.4"/>
    <row r="895276" ht="14.5" customHeight="1" x14ac:dyDescent="0.4"/>
    <row r="895277" ht="14.5" customHeight="1" x14ac:dyDescent="0.4"/>
    <row r="895278" ht="14.5" customHeight="1" x14ac:dyDescent="0.4"/>
    <row r="895746" ht="14.5" customHeight="1" x14ac:dyDescent="0.4"/>
    <row r="895747" ht="14.5" customHeight="1" x14ac:dyDescent="0.4"/>
    <row r="895748" ht="14.5" customHeight="1" x14ac:dyDescent="0.4"/>
    <row r="896216" ht="14.5" customHeight="1" x14ac:dyDescent="0.4"/>
    <row r="896217" ht="14.5" customHeight="1" x14ac:dyDescent="0.4"/>
    <row r="896218" ht="14.5" customHeight="1" x14ac:dyDescent="0.4"/>
    <row r="896686" ht="14.5" customHeight="1" x14ac:dyDescent="0.4"/>
    <row r="896687" ht="14.5" customHeight="1" x14ac:dyDescent="0.4"/>
    <row r="896688" ht="14.5" customHeight="1" x14ac:dyDescent="0.4"/>
    <row r="897156" ht="14.5" customHeight="1" x14ac:dyDescent="0.4"/>
    <row r="897157" ht="14.5" customHeight="1" x14ac:dyDescent="0.4"/>
    <row r="897158" ht="14.5" customHeight="1" x14ac:dyDescent="0.4"/>
    <row r="897626" ht="14.5" customHeight="1" x14ac:dyDescent="0.4"/>
    <row r="897627" ht="14.5" customHeight="1" x14ac:dyDescent="0.4"/>
    <row r="897628" ht="14.5" customHeight="1" x14ac:dyDescent="0.4"/>
    <row r="898096" ht="14.5" customHeight="1" x14ac:dyDescent="0.4"/>
    <row r="898097" ht="14.5" customHeight="1" x14ac:dyDescent="0.4"/>
    <row r="898098" ht="14.5" customHeight="1" x14ac:dyDescent="0.4"/>
    <row r="898566" ht="14.5" customHeight="1" x14ac:dyDescent="0.4"/>
    <row r="898567" ht="14.5" customHeight="1" x14ac:dyDescent="0.4"/>
    <row r="898568" ht="14.5" customHeight="1" x14ac:dyDescent="0.4"/>
    <row r="899036" ht="14.5" customHeight="1" x14ac:dyDescent="0.4"/>
    <row r="899037" ht="14.5" customHeight="1" x14ac:dyDescent="0.4"/>
    <row r="899038" ht="14.5" customHeight="1" x14ac:dyDescent="0.4"/>
    <row r="899506" ht="14.5" customHeight="1" x14ac:dyDescent="0.4"/>
    <row r="899507" ht="14.5" customHeight="1" x14ac:dyDescent="0.4"/>
    <row r="899508" ht="14.5" customHeight="1" x14ac:dyDescent="0.4"/>
    <row r="899976" ht="14.5" customHeight="1" x14ac:dyDescent="0.4"/>
    <row r="899977" ht="14.5" customHeight="1" x14ac:dyDescent="0.4"/>
    <row r="899978" ht="14.5" customHeight="1" x14ac:dyDescent="0.4"/>
    <row r="900446" ht="14.5" customHeight="1" x14ac:dyDescent="0.4"/>
    <row r="900447" ht="14.5" customHeight="1" x14ac:dyDescent="0.4"/>
    <row r="900448" ht="14.5" customHeight="1" x14ac:dyDescent="0.4"/>
    <row r="900916" ht="14.5" customHeight="1" x14ac:dyDescent="0.4"/>
    <row r="900917" ht="14.5" customHeight="1" x14ac:dyDescent="0.4"/>
    <row r="900918" ht="14.5" customHeight="1" x14ac:dyDescent="0.4"/>
    <row r="901386" ht="14.5" customHeight="1" x14ac:dyDescent="0.4"/>
    <row r="901387" ht="14.5" customHeight="1" x14ac:dyDescent="0.4"/>
    <row r="901388" ht="14.5" customHeight="1" x14ac:dyDescent="0.4"/>
    <row r="901856" ht="14.5" customHeight="1" x14ac:dyDescent="0.4"/>
    <row r="901857" ht="14.5" customHeight="1" x14ac:dyDescent="0.4"/>
    <row r="901858" ht="14.5" customHeight="1" x14ac:dyDescent="0.4"/>
    <row r="902326" ht="14.5" customHeight="1" x14ac:dyDescent="0.4"/>
    <row r="902327" ht="14.5" customHeight="1" x14ac:dyDescent="0.4"/>
    <row r="902328" ht="14.5" customHeight="1" x14ac:dyDescent="0.4"/>
    <row r="902796" ht="14.5" customHeight="1" x14ac:dyDescent="0.4"/>
    <row r="902797" ht="14.5" customHeight="1" x14ac:dyDescent="0.4"/>
    <row r="902798" ht="14.5" customHeight="1" x14ac:dyDescent="0.4"/>
    <row r="903266" ht="14.5" customHeight="1" x14ac:dyDescent="0.4"/>
    <row r="903267" ht="14.5" customHeight="1" x14ac:dyDescent="0.4"/>
    <row r="903268" ht="14.5" customHeight="1" x14ac:dyDescent="0.4"/>
    <row r="903736" ht="14.5" customHeight="1" x14ac:dyDescent="0.4"/>
    <row r="903737" ht="14.5" customHeight="1" x14ac:dyDescent="0.4"/>
    <row r="903738" ht="14.5" customHeight="1" x14ac:dyDescent="0.4"/>
    <row r="904206" ht="14.5" customHeight="1" x14ac:dyDescent="0.4"/>
    <row r="904207" ht="14.5" customHeight="1" x14ac:dyDescent="0.4"/>
    <row r="904208" ht="14.5" customHeight="1" x14ac:dyDescent="0.4"/>
    <row r="904676" ht="14.5" customHeight="1" x14ac:dyDescent="0.4"/>
    <row r="904677" ht="14.5" customHeight="1" x14ac:dyDescent="0.4"/>
    <row r="904678" ht="14.5" customHeight="1" x14ac:dyDescent="0.4"/>
    <row r="905146" ht="14.5" customHeight="1" x14ac:dyDescent="0.4"/>
    <row r="905147" ht="14.5" customHeight="1" x14ac:dyDescent="0.4"/>
    <row r="905148" ht="14.5" customHeight="1" x14ac:dyDescent="0.4"/>
    <row r="905616" ht="14.5" customHeight="1" x14ac:dyDescent="0.4"/>
    <row r="905617" ht="14.5" customHeight="1" x14ac:dyDescent="0.4"/>
    <row r="905618" ht="14.5" customHeight="1" x14ac:dyDescent="0.4"/>
    <row r="906086" ht="14.5" customHeight="1" x14ac:dyDescent="0.4"/>
    <row r="906087" ht="14.5" customHeight="1" x14ac:dyDescent="0.4"/>
    <row r="906088" ht="14.5" customHeight="1" x14ac:dyDescent="0.4"/>
    <row r="906556" ht="14.5" customHeight="1" x14ac:dyDescent="0.4"/>
    <row r="906557" ht="14.5" customHeight="1" x14ac:dyDescent="0.4"/>
    <row r="906558" ht="14.5" customHeight="1" x14ac:dyDescent="0.4"/>
    <row r="907026" ht="14.5" customHeight="1" x14ac:dyDescent="0.4"/>
    <row r="907027" ht="14.5" customHeight="1" x14ac:dyDescent="0.4"/>
    <row r="907028" ht="14.5" customHeight="1" x14ac:dyDescent="0.4"/>
    <row r="907496" ht="14.5" customHeight="1" x14ac:dyDescent="0.4"/>
    <row r="907497" ht="14.5" customHeight="1" x14ac:dyDescent="0.4"/>
    <row r="907498" ht="14.5" customHeight="1" x14ac:dyDescent="0.4"/>
    <row r="907966" ht="14.5" customHeight="1" x14ac:dyDescent="0.4"/>
    <row r="907967" ht="14.5" customHeight="1" x14ac:dyDescent="0.4"/>
    <row r="907968" ht="14.5" customHeight="1" x14ac:dyDescent="0.4"/>
    <row r="908436" ht="14.5" customHeight="1" x14ac:dyDescent="0.4"/>
    <row r="908437" ht="14.5" customHeight="1" x14ac:dyDescent="0.4"/>
    <row r="908438" ht="14.5" customHeight="1" x14ac:dyDescent="0.4"/>
    <row r="908906" ht="14.5" customHeight="1" x14ac:dyDescent="0.4"/>
    <row r="908907" ht="14.5" customHeight="1" x14ac:dyDescent="0.4"/>
    <row r="908908" ht="14.5" customHeight="1" x14ac:dyDescent="0.4"/>
    <row r="909376" ht="14.5" customHeight="1" x14ac:dyDescent="0.4"/>
    <row r="909377" ht="14.5" customHeight="1" x14ac:dyDescent="0.4"/>
    <row r="909378" ht="14.5" customHeight="1" x14ac:dyDescent="0.4"/>
    <row r="909846" ht="14.5" customHeight="1" x14ac:dyDescent="0.4"/>
    <row r="909847" ht="14.5" customHeight="1" x14ac:dyDescent="0.4"/>
    <row r="909848" ht="14.5" customHeight="1" x14ac:dyDescent="0.4"/>
    <row r="910316" ht="14.5" customHeight="1" x14ac:dyDescent="0.4"/>
    <row r="910317" ht="14.5" customHeight="1" x14ac:dyDescent="0.4"/>
    <row r="910318" ht="14.5" customHeight="1" x14ac:dyDescent="0.4"/>
    <row r="910786" ht="14.5" customHeight="1" x14ac:dyDescent="0.4"/>
    <row r="910787" ht="14.5" customHeight="1" x14ac:dyDescent="0.4"/>
    <row r="910788" ht="14.5" customHeight="1" x14ac:dyDescent="0.4"/>
    <row r="911256" ht="14.5" customHeight="1" x14ac:dyDescent="0.4"/>
    <row r="911257" ht="14.5" customHeight="1" x14ac:dyDescent="0.4"/>
    <row r="911258" ht="14.5" customHeight="1" x14ac:dyDescent="0.4"/>
    <row r="911726" ht="14.5" customHeight="1" x14ac:dyDescent="0.4"/>
    <row r="911727" ht="14.5" customHeight="1" x14ac:dyDescent="0.4"/>
    <row r="911728" ht="14.5" customHeight="1" x14ac:dyDescent="0.4"/>
    <row r="912196" ht="14.5" customHeight="1" x14ac:dyDescent="0.4"/>
    <row r="912197" ht="14.5" customHeight="1" x14ac:dyDescent="0.4"/>
    <row r="912198" ht="14.5" customHeight="1" x14ac:dyDescent="0.4"/>
    <row r="912666" ht="14.5" customHeight="1" x14ac:dyDescent="0.4"/>
    <row r="912667" ht="14.5" customHeight="1" x14ac:dyDescent="0.4"/>
    <row r="912668" ht="14.5" customHeight="1" x14ac:dyDescent="0.4"/>
    <row r="913136" ht="14.5" customHeight="1" x14ac:dyDescent="0.4"/>
    <row r="913137" ht="14.5" customHeight="1" x14ac:dyDescent="0.4"/>
    <row r="913138" ht="14.5" customHeight="1" x14ac:dyDescent="0.4"/>
    <row r="913606" ht="14.5" customHeight="1" x14ac:dyDescent="0.4"/>
    <row r="913607" ht="14.5" customHeight="1" x14ac:dyDescent="0.4"/>
    <row r="913608" ht="14.5" customHeight="1" x14ac:dyDescent="0.4"/>
    <row r="914076" ht="14.5" customHeight="1" x14ac:dyDescent="0.4"/>
    <row r="914077" ht="14.5" customHeight="1" x14ac:dyDescent="0.4"/>
    <row r="914078" ht="14.5" customHeight="1" x14ac:dyDescent="0.4"/>
    <row r="914546" ht="14.5" customHeight="1" x14ac:dyDescent="0.4"/>
    <row r="914547" ht="14.5" customHeight="1" x14ac:dyDescent="0.4"/>
    <row r="914548" ht="14.5" customHeight="1" x14ac:dyDescent="0.4"/>
    <row r="915016" ht="14.5" customHeight="1" x14ac:dyDescent="0.4"/>
    <row r="915017" ht="14.5" customHeight="1" x14ac:dyDescent="0.4"/>
    <row r="915018" ht="14.5" customHeight="1" x14ac:dyDescent="0.4"/>
    <row r="915486" ht="14.5" customHeight="1" x14ac:dyDescent="0.4"/>
    <row r="915487" ht="14.5" customHeight="1" x14ac:dyDescent="0.4"/>
    <row r="915488" ht="14.5" customHeight="1" x14ac:dyDescent="0.4"/>
    <row r="915956" ht="14.5" customHeight="1" x14ac:dyDescent="0.4"/>
    <row r="915957" ht="14.5" customHeight="1" x14ac:dyDescent="0.4"/>
    <row r="915958" ht="14.5" customHeight="1" x14ac:dyDescent="0.4"/>
    <row r="916426" ht="14.5" customHeight="1" x14ac:dyDescent="0.4"/>
    <row r="916427" ht="14.5" customHeight="1" x14ac:dyDescent="0.4"/>
    <row r="916428" ht="14.5" customHeight="1" x14ac:dyDescent="0.4"/>
    <row r="916896" ht="14.5" customHeight="1" x14ac:dyDescent="0.4"/>
    <row r="916897" ht="14.5" customHeight="1" x14ac:dyDescent="0.4"/>
    <row r="916898" ht="14.5" customHeight="1" x14ac:dyDescent="0.4"/>
    <row r="917366" ht="14.5" customHeight="1" x14ac:dyDescent="0.4"/>
    <row r="917367" ht="14.5" customHeight="1" x14ac:dyDescent="0.4"/>
    <row r="917368" ht="14.5" customHeight="1" x14ac:dyDescent="0.4"/>
    <row r="917836" ht="14.5" customHeight="1" x14ac:dyDescent="0.4"/>
    <row r="917837" ht="14.5" customHeight="1" x14ac:dyDescent="0.4"/>
    <row r="917838" ht="14.5" customHeight="1" x14ac:dyDescent="0.4"/>
    <row r="918306" ht="14.5" customHeight="1" x14ac:dyDescent="0.4"/>
    <row r="918307" ht="14.5" customHeight="1" x14ac:dyDescent="0.4"/>
    <row r="918308" ht="14.5" customHeight="1" x14ac:dyDescent="0.4"/>
    <row r="918776" ht="14.5" customHeight="1" x14ac:dyDescent="0.4"/>
    <row r="918777" ht="14.5" customHeight="1" x14ac:dyDescent="0.4"/>
    <row r="918778" ht="14.5" customHeight="1" x14ac:dyDescent="0.4"/>
    <row r="919246" ht="14.5" customHeight="1" x14ac:dyDescent="0.4"/>
    <row r="919247" ht="14.5" customHeight="1" x14ac:dyDescent="0.4"/>
    <row r="919248" ht="14.5" customHeight="1" x14ac:dyDescent="0.4"/>
    <row r="919716" ht="14.5" customHeight="1" x14ac:dyDescent="0.4"/>
    <row r="919717" ht="14.5" customHeight="1" x14ac:dyDescent="0.4"/>
    <row r="919718" ht="14.5" customHeight="1" x14ac:dyDescent="0.4"/>
    <row r="920186" ht="14.5" customHeight="1" x14ac:dyDescent="0.4"/>
    <row r="920187" ht="14.5" customHeight="1" x14ac:dyDescent="0.4"/>
    <row r="920188" ht="14.5" customHeight="1" x14ac:dyDescent="0.4"/>
    <row r="920656" ht="14.5" customHeight="1" x14ac:dyDescent="0.4"/>
    <row r="920657" ht="14.5" customHeight="1" x14ac:dyDescent="0.4"/>
    <row r="920658" ht="14.5" customHeight="1" x14ac:dyDescent="0.4"/>
    <row r="921126" ht="14.5" customHeight="1" x14ac:dyDescent="0.4"/>
    <row r="921127" ht="14.5" customHeight="1" x14ac:dyDescent="0.4"/>
    <row r="921128" ht="14.5" customHeight="1" x14ac:dyDescent="0.4"/>
    <row r="921596" ht="14.5" customHeight="1" x14ac:dyDescent="0.4"/>
    <row r="921597" ht="14.5" customHeight="1" x14ac:dyDescent="0.4"/>
    <row r="921598" ht="14.5" customHeight="1" x14ac:dyDescent="0.4"/>
    <row r="922066" ht="14.5" customHeight="1" x14ac:dyDescent="0.4"/>
    <row r="922067" ht="14.5" customHeight="1" x14ac:dyDescent="0.4"/>
    <row r="922068" ht="14.5" customHeight="1" x14ac:dyDescent="0.4"/>
    <row r="922536" ht="14.5" customHeight="1" x14ac:dyDescent="0.4"/>
    <row r="922537" ht="14.5" customHeight="1" x14ac:dyDescent="0.4"/>
    <row r="922538" ht="14.5" customHeight="1" x14ac:dyDescent="0.4"/>
    <row r="923006" ht="14.5" customHeight="1" x14ac:dyDescent="0.4"/>
    <row r="923007" ht="14.5" customHeight="1" x14ac:dyDescent="0.4"/>
    <row r="923008" ht="14.5" customHeight="1" x14ac:dyDescent="0.4"/>
    <row r="923476" ht="14.5" customHeight="1" x14ac:dyDescent="0.4"/>
    <row r="923477" ht="14.5" customHeight="1" x14ac:dyDescent="0.4"/>
    <row r="923478" ht="14.5" customHeight="1" x14ac:dyDescent="0.4"/>
    <row r="923946" ht="14.5" customHeight="1" x14ac:dyDescent="0.4"/>
    <row r="923947" ht="14.5" customHeight="1" x14ac:dyDescent="0.4"/>
    <row r="923948" ht="14.5" customHeight="1" x14ac:dyDescent="0.4"/>
    <row r="924416" ht="14.5" customHeight="1" x14ac:dyDescent="0.4"/>
    <row r="924417" ht="14.5" customHeight="1" x14ac:dyDescent="0.4"/>
    <row r="924418" ht="14.5" customHeight="1" x14ac:dyDescent="0.4"/>
    <row r="924886" ht="14.5" customHeight="1" x14ac:dyDescent="0.4"/>
    <row r="924887" ht="14.5" customHeight="1" x14ac:dyDescent="0.4"/>
    <row r="924888" ht="14.5" customHeight="1" x14ac:dyDescent="0.4"/>
    <row r="925356" ht="14.5" customHeight="1" x14ac:dyDescent="0.4"/>
    <row r="925357" ht="14.5" customHeight="1" x14ac:dyDescent="0.4"/>
    <row r="925358" ht="14.5" customHeight="1" x14ac:dyDescent="0.4"/>
    <row r="925826" ht="14.5" customHeight="1" x14ac:dyDescent="0.4"/>
    <row r="925827" ht="14.5" customHeight="1" x14ac:dyDescent="0.4"/>
    <row r="925828" ht="14.5" customHeight="1" x14ac:dyDescent="0.4"/>
    <row r="926296" ht="14.5" customHeight="1" x14ac:dyDescent="0.4"/>
    <row r="926297" ht="14.5" customHeight="1" x14ac:dyDescent="0.4"/>
    <row r="926298" ht="14.5" customHeight="1" x14ac:dyDescent="0.4"/>
    <row r="926766" ht="14.5" customHeight="1" x14ac:dyDescent="0.4"/>
    <row r="926767" ht="14.5" customHeight="1" x14ac:dyDescent="0.4"/>
    <row r="926768" ht="14.5" customHeight="1" x14ac:dyDescent="0.4"/>
    <row r="927236" ht="14.5" customHeight="1" x14ac:dyDescent="0.4"/>
    <row r="927237" ht="14.5" customHeight="1" x14ac:dyDescent="0.4"/>
    <row r="927238" ht="14.5" customHeight="1" x14ac:dyDescent="0.4"/>
    <row r="927706" ht="14.5" customHeight="1" x14ac:dyDescent="0.4"/>
    <row r="927707" ht="14.5" customHeight="1" x14ac:dyDescent="0.4"/>
    <row r="927708" ht="14.5" customHeight="1" x14ac:dyDescent="0.4"/>
    <row r="928176" ht="14.5" customHeight="1" x14ac:dyDescent="0.4"/>
    <row r="928177" ht="14.5" customHeight="1" x14ac:dyDescent="0.4"/>
    <row r="928178" ht="14.5" customHeight="1" x14ac:dyDescent="0.4"/>
    <row r="928646" ht="14.5" customHeight="1" x14ac:dyDescent="0.4"/>
    <row r="928647" ht="14.5" customHeight="1" x14ac:dyDescent="0.4"/>
    <row r="928648" ht="14.5" customHeight="1" x14ac:dyDescent="0.4"/>
    <row r="929116" ht="14.5" customHeight="1" x14ac:dyDescent="0.4"/>
    <row r="929117" ht="14.5" customHeight="1" x14ac:dyDescent="0.4"/>
    <row r="929118" ht="14.5" customHeight="1" x14ac:dyDescent="0.4"/>
    <row r="929586" ht="14.5" customHeight="1" x14ac:dyDescent="0.4"/>
    <row r="929587" ht="14.5" customHeight="1" x14ac:dyDescent="0.4"/>
    <row r="929588" ht="14.5" customHeight="1" x14ac:dyDescent="0.4"/>
    <row r="930056" ht="14.5" customHeight="1" x14ac:dyDescent="0.4"/>
    <row r="930057" ht="14.5" customHeight="1" x14ac:dyDescent="0.4"/>
    <row r="930058" ht="14.5" customHeight="1" x14ac:dyDescent="0.4"/>
    <row r="930526" ht="14.5" customHeight="1" x14ac:dyDescent="0.4"/>
    <row r="930527" ht="14.5" customHeight="1" x14ac:dyDescent="0.4"/>
    <row r="930528" ht="14.5" customHeight="1" x14ac:dyDescent="0.4"/>
    <row r="930996" ht="14.5" customHeight="1" x14ac:dyDescent="0.4"/>
    <row r="930997" ht="14.5" customHeight="1" x14ac:dyDescent="0.4"/>
    <row r="930998" ht="14.5" customHeight="1" x14ac:dyDescent="0.4"/>
    <row r="931466" ht="14.5" customHeight="1" x14ac:dyDescent="0.4"/>
    <row r="931467" ht="14.5" customHeight="1" x14ac:dyDescent="0.4"/>
    <row r="931468" ht="14.5" customHeight="1" x14ac:dyDescent="0.4"/>
    <row r="931936" ht="14.5" customHeight="1" x14ac:dyDescent="0.4"/>
    <row r="931937" ht="14.5" customHeight="1" x14ac:dyDescent="0.4"/>
    <row r="931938" ht="14.5" customHeight="1" x14ac:dyDescent="0.4"/>
    <row r="932406" ht="14.5" customHeight="1" x14ac:dyDescent="0.4"/>
    <row r="932407" ht="14.5" customHeight="1" x14ac:dyDescent="0.4"/>
    <row r="932408" ht="14.5" customHeight="1" x14ac:dyDescent="0.4"/>
    <row r="932876" ht="14.5" customHeight="1" x14ac:dyDescent="0.4"/>
    <row r="932877" ht="14.5" customHeight="1" x14ac:dyDescent="0.4"/>
    <row r="932878" ht="14.5" customHeight="1" x14ac:dyDescent="0.4"/>
    <row r="933346" ht="14.5" customHeight="1" x14ac:dyDescent="0.4"/>
    <row r="933347" ht="14.5" customHeight="1" x14ac:dyDescent="0.4"/>
    <row r="933348" ht="14.5" customHeight="1" x14ac:dyDescent="0.4"/>
    <row r="933816" ht="14.5" customHeight="1" x14ac:dyDescent="0.4"/>
    <row r="933817" ht="14.5" customHeight="1" x14ac:dyDescent="0.4"/>
    <row r="933818" ht="14.5" customHeight="1" x14ac:dyDescent="0.4"/>
    <row r="934286" ht="14.5" customHeight="1" x14ac:dyDescent="0.4"/>
    <row r="934287" ht="14.5" customHeight="1" x14ac:dyDescent="0.4"/>
    <row r="934288" ht="14.5" customHeight="1" x14ac:dyDescent="0.4"/>
    <row r="934756" ht="14.5" customHeight="1" x14ac:dyDescent="0.4"/>
    <row r="934757" ht="14.5" customHeight="1" x14ac:dyDescent="0.4"/>
    <row r="934758" ht="14.5" customHeight="1" x14ac:dyDescent="0.4"/>
    <row r="935226" ht="14.5" customHeight="1" x14ac:dyDescent="0.4"/>
    <row r="935227" ht="14.5" customHeight="1" x14ac:dyDescent="0.4"/>
    <row r="935228" ht="14.5" customHeight="1" x14ac:dyDescent="0.4"/>
    <row r="935696" ht="14.5" customHeight="1" x14ac:dyDescent="0.4"/>
    <row r="935697" ht="14.5" customHeight="1" x14ac:dyDescent="0.4"/>
    <row r="935698" ht="14.5" customHeight="1" x14ac:dyDescent="0.4"/>
    <row r="936166" ht="14.5" customHeight="1" x14ac:dyDescent="0.4"/>
    <row r="936167" ht="14.5" customHeight="1" x14ac:dyDescent="0.4"/>
    <row r="936168" ht="14.5" customHeight="1" x14ac:dyDescent="0.4"/>
    <row r="936636" ht="14.5" customHeight="1" x14ac:dyDescent="0.4"/>
    <row r="936637" ht="14.5" customHeight="1" x14ac:dyDescent="0.4"/>
    <row r="936638" ht="14.5" customHeight="1" x14ac:dyDescent="0.4"/>
    <row r="937106" ht="14.5" customHeight="1" x14ac:dyDescent="0.4"/>
    <row r="937107" ht="14.5" customHeight="1" x14ac:dyDescent="0.4"/>
    <row r="937108" ht="14.5" customHeight="1" x14ac:dyDescent="0.4"/>
    <row r="937576" ht="14.5" customHeight="1" x14ac:dyDescent="0.4"/>
    <row r="937577" ht="14.5" customHeight="1" x14ac:dyDescent="0.4"/>
    <row r="937578" ht="14.5" customHeight="1" x14ac:dyDescent="0.4"/>
    <row r="938046" ht="14.5" customHeight="1" x14ac:dyDescent="0.4"/>
    <row r="938047" ht="14.5" customHeight="1" x14ac:dyDescent="0.4"/>
    <row r="938048" ht="14.5" customHeight="1" x14ac:dyDescent="0.4"/>
    <row r="938516" ht="14.5" customHeight="1" x14ac:dyDescent="0.4"/>
    <row r="938517" ht="14.5" customHeight="1" x14ac:dyDescent="0.4"/>
    <row r="938518" ht="14.5" customHeight="1" x14ac:dyDescent="0.4"/>
    <row r="938986" ht="14.5" customHeight="1" x14ac:dyDescent="0.4"/>
    <row r="938987" ht="14.5" customHeight="1" x14ac:dyDescent="0.4"/>
    <row r="938988" ht="14.5" customHeight="1" x14ac:dyDescent="0.4"/>
    <row r="939456" ht="14.5" customHeight="1" x14ac:dyDescent="0.4"/>
    <row r="939457" ht="14.5" customHeight="1" x14ac:dyDescent="0.4"/>
    <row r="939458" ht="14.5" customHeight="1" x14ac:dyDescent="0.4"/>
    <row r="939926" ht="14.5" customHeight="1" x14ac:dyDescent="0.4"/>
    <row r="939927" ht="14.5" customHeight="1" x14ac:dyDescent="0.4"/>
    <row r="939928" ht="14.5" customHeight="1" x14ac:dyDescent="0.4"/>
    <row r="940396" ht="14.5" customHeight="1" x14ac:dyDescent="0.4"/>
    <row r="940397" ht="14.5" customHeight="1" x14ac:dyDescent="0.4"/>
    <row r="940398" ht="14.5" customHeight="1" x14ac:dyDescent="0.4"/>
    <row r="940866" ht="14.5" customHeight="1" x14ac:dyDescent="0.4"/>
    <row r="940867" ht="14.5" customHeight="1" x14ac:dyDescent="0.4"/>
    <row r="940868" ht="14.5" customHeight="1" x14ac:dyDescent="0.4"/>
    <row r="941336" ht="14.5" customHeight="1" x14ac:dyDescent="0.4"/>
    <row r="941337" ht="14.5" customHeight="1" x14ac:dyDescent="0.4"/>
    <row r="941338" ht="14.5" customHeight="1" x14ac:dyDescent="0.4"/>
    <row r="941806" ht="14.5" customHeight="1" x14ac:dyDescent="0.4"/>
    <row r="941807" ht="14.5" customHeight="1" x14ac:dyDescent="0.4"/>
    <row r="941808" ht="14.5" customHeight="1" x14ac:dyDescent="0.4"/>
    <row r="942276" ht="14.5" customHeight="1" x14ac:dyDescent="0.4"/>
    <row r="942277" ht="14.5" customHeight="1" x14ac:dyDescent="0.4"/>
    <row r="942278" ht="14.5" customHeight="1" x14ac:dyDescent="0.4"/>
    <row r="942746" ht="14.5" customHeight="1" x14ac:dyDescent="0.4"/>
    <row r="942747" ht="14.5" customHeight="1" x14ac:dyDescent="0.4"/>
    <row r="942748" ht="14.5" customHeight="1" x14ac:dyDescent="0.4"/>
    <row r="943216" ht="14.5" customHeight="1" x14ac:dyDescent="0.4"/>
    <row r="943217" ht="14.5" customHeight="1" x14ac:dyDescent="0.4"/>
    <row r="943218" ht="14.5" customHeight="1" x14ac:dyDescent="0.4"/>
    <row r="943686" ht="14.5" customHeight="1" x14ac:dyDescent="0.4"/>
    <row r="943687" ht="14.5" customHeight="1" x14ac:dyDescent="0.4"/>
    <row r="943688" ht="14.5" customHeight="1" x14ac:dyDescent="0.4"/>
    <row r="944156" ht="14.5" customHeight="1" x14ac:dyDescent="0.4"/>
    <row r="944157" ht="14.5" customHeight="1" x14ac:dyDescent="0.4"/>
    <row r="944158" ht="14.5" customHeight="1" x14ac:dyDescent="0.4"/>
    <row r="944626" ht="14.5" customHeight="1" x14ac:dyDescent="0.4"/>
    <row r="944627" ht="14.5" customHeight="1" x14ac:dyDescent="0.4"/>
    <row r="944628" ht="14.5" customHeight="1" x14ac:dyDescent="0.4"/>
    <row r="945096" ht="14.5" customHeight="1" x14ac:dyDescent="0.4"/>
    <row r="945097" ht="14.5" customHeight="1" x14ac:dyDescent="0.4"/>
    <row r="945098" ht="14.5" customHeight="1" x14ac:dyDescent="0.4"/>
    <row r="945566" ht="14.5" customHeight="1" x14ac:dyDescent="0.4"/>
    <row r="945567" ht="14.5" customHeight="1" x14ac:dyDescent="0.4"/>
    <row r="945568" ht="14.5" customHeight="1" x14ac:dyDescent="0.4"/>
    <row r="946036" ht="14.5" customHeight="1" x14ac:dyDescent="0.4"/>
    <row r="946037" ht="14.5" customHeight="1" x14ac:dyDescent="0.4"/>
    <row r="946038" ht="14.5" customHeight="1" x14ac:dyDescent="0.4"/>
    <row r="946506" ht="14.5" customHeight="1" x14ac:dyDescent="0.4"/>
    <row r="946507" ht="14.5" customHeight="1" x14ac:dyDescent="0.4"/>
    <row r="946508" ht="14.5" customHeight="1" x14ac:dyDescent="0.4"/>
    <row r="946976" ht="14.5" customHeight="1" x14ac:dyDescent="0.4"/>
    <row r="946977" ht="14.5" customHeight="1" x14ac:dyDescent="0.4"/>
    <row r="946978" ht="14.5" customHeight="1" x14ac:dyDescent="0.4"/>
    <row r="947446" ht="14.5" customHeight="1" x14ac:dyDescent="0.4"/>
    <row r="947447" ht="14.5" customHeight="1" x14ac:dyDescent="0.4"/>
    <row r="947448" ht="14.5" customHeight="1" x14ac:dyDescent="0.4"/>
    <row r="947916" ht="14.5" customHeight="1" x14ac:dyDescent="0.4"/>
    <row r="947917" ht="14.5" customHeight="1" x14ac:dyDescent="0.4"/>
    <row r="947918" ht="14.5" customHeight="1" x14ac:dyDescent="0.4"/>
    <row r="948386" ht="14.5" customHeight="1" x14ac:dyDescent="0.4"/>
    <row r="948387" ht="14.5" customHeight="1" x14ac:dyDescent="0.4"/>
    <row r="948388" ht="14.5" customHeight="1" x14ac:dyDescent="0.4"/>
    <row r="948856" ht="14.5" customHeight="1" x14ac:dyDescent="0.4"/>
    <row r="948857" ht="14.5" customHeight="1" x14ac:dyDescent="0.4"/>
    <row r="948858" ht="14.5" customHeight="1" x14ac:dyDescent="0.4"/>
    <row r="949326" ht="14.5" customHeight="1" x14ac:dyDescent="0.4"/>
    <row r="949327" ht="14.5" customHeight="1" x14ac:dyDescent="0.4"/>
    <row r="949328" ht="14.5" customHeight="1" x14ac:dyDescent="0.4"/>
    <row r="949796" ht="14.5" customHeight="1" x14ac:dyDescent="0.4"/>
    <row r="949797" ht="14.5" customHeight="1" x14ac:dyDescent="0.4"/>
    <row r="949798" ht="14.5" customHeight="1" x14ac:dyDescent="0.4"/>
    <row r="950266" ht="14.5" customHeight="1" x14ac:dyDescent="0.4"/>
    <row r="950267" ht="14.5" customHeight="1" x14ac:dyDescent="0.4"/>
    <row r="950268" ht="14.5" customHeight="1" x14ac:dyDescent="0.4"/>
    <row r="950736" ht="14.5" customHeight="1" x14ac:dyDescent="0.4"/>
    <row r="950737" ht="14.5" customHeight="1" x14ac:dyDescent="0.4"/>
    <row r="950738" ht="14.5" customHeight="1" x14ac:dyDescent="0.4"/>
    <row r="951206" ht="14.5" customHeight="1" x14ac:dyDescent="0.4"/>
    <row r="951207" ht="14.5" customHeight="1" x14ac:dyDescent="0.4"/>
    <row r="951208" ht="14.5" customHeight="1" x14ac:dyDescent="0.4"/>
    <row r="951676" ht="14.5" customHeight="1" x14ac:dyDescent="0.4"/>
    <row r="951677" ht="14.5" customHeight="1" x14ac:dyDescent="0.4"/>
    <row r="951678" ht="14.5" customHeight="1" x14ac:dyDescent="0.4"/>
    <row r="952146" ht="14.5" customHeight="1" x14ac:dyDescent="0.4"/>
    <row r="952147" ht="14.5" customHeight="1" x14ac:dyDescent="0.4"/>
    <row r="952148" ht="14.5" customHeight="1" x14ac:dyDescent="0.4"/>
    <row r="952616" ht="14.5" customHeight="1" x14ac:dyDescent="0.4"/>
    <row r="952617" ht="14.5" customHeight="1" x14ac:dyDescent="0.4"/>
    <row r="952618" ht="14.5" customHeight="1" x14ac:dyDescent="0.4"/>
    <row r="953086" ht="14.5" customHeight="1" x14ac:dyDescent="0.4"/>
    <row r="953087" ht="14.5" customHeight="1" x14ac:dyDescent="0.4"/>
    <row r="953088" ht="14.5" customHeight="1" x14ac:dyDescent="0.4"/>
    <row r="953556" ht="14.5" customHeight="1" x14ac:dyDescent="0.4"/>
    <row r="953557" ht="14.5" customHeight="1" x14ac:dyDescent="0.4"/>
    <row r="953558" ht="14.5" customHeight="1" x14ac:dyDescent="0.4"/>
    <row r="954026" ht="14.5" customHeight="1" x14ac:dyDescent="0.4"/>
    <row r="954027" ht="14.5" customHeight="1" x14ac:dyDescent="0.4"/>
    <row r="954028" ht="14.5" customHeight="1" x14ac:dyDescent="0.4"/>
    <row r="954496" ht="14.5" customHeight="1" x14ac:dyDescent="0.4"/>
    <row r="954497" ht="14.5" customHeight="1" x14ac:dyDescent="0.4"/>
    <row r="954498" ht="14.5" customHeight="1" x14ac:dyDescent="0.4"/>
    <row r="954966" ht="14.5" customHeight="1" x14ac:dyDescent="0.4"/>
    <row r="954967" ht="14.5" customHeight="1" x14ac:dyDescent="0.4"/>
    <row r="954968" ht="14.5" customHeight="1" x14ac:dyDescent="0.4"/>
    <row r="955436" ht="14.5" customHeight="1" x14ac:dyDescent="0.4"/>
    <row r="955437" ht="14.5" customHeight="1" x14ac:dyDescent="0.4"/>
    <row r="955438" ht="14.5" customHeight="1" x14ac:dyDescent="0.4"/>
    <row r="955906" ht="14.5" customHeight="1" x14ac:dyDescent="0.4"/>
    <row r="955907" ht="14.5" customHeight="1" x14ac:dyDescent="0.4"/>
    <row r="955908" ht="14.5" customHeight="1" x14ac:dyDescent="0.4"/>
    <row r="956376" ht="14.5" customHeight="1" x14ac:dyDescent="0.4"/>
    <row r="956377" ht="14.5" customHeight="1" x14ac:dyDescent="0.4"/>
    <row r="956378" ht="14.5" customHeight="1" x14ac:dyDescent="0.4"/>
    <row r="956846" ht="14.5" customHeight="1" x14ac:dyDescent="0.4"/>
    <row r="956847" ht="14.5" customHeight="1" x14ac:dyDescent="0.4"/>
    <row r="956848" ht="14.5" customHeight="1" x14ac:dyDescent="0.4"/>
    <row r="957316" ht="14.5" customHeight="1" x14ac:dyDescent="0.4"/>
    <row r="957317" ht="14.5" customHeight="1" x14ac:dyDescent="0.4"/>
    <row r="957318" ht="14.5" customHeight="1" x14ac:dyDescent="0.4"/>
    <row r="957786" ht="14.5" customHeight="1" x14ac:dyDescent="0.4"/>
    <row r="957787" ht="14.5" customHeight="1" x14ac:dyDescent="0.4"/>
    <row r="957788" ht="14.5" customHeight="1" x14ac:dyDescent="0.4"/>
    <row r="958256" ht="14.5" customHeight="1" x14ac:dyDescent="0.4"/>
    <row r="958257" ht="14.5" customHeight="1" x14ac:dyDescent="0.4"/>
    <row r="958258" ht="14.5" customHeight="1" x14ac:dyDescent="0.4"/>
    <row r="958726" ht="14.5" customHeight="1" x14ac:dyDescent="0.4"/>
    <row r="958727" ht="14.5" customHeight="1" x14ac:dyDescent="0.4"/>
    <row r="958728" ht="14.5" customHeight="1" x14ac:dyDescent="0.4"/>
    <row r="959196" ht="14.5" customHeight="1" x14ac:dyDescent="0.4"/>
    <row r="959197" ht="14.5" customHeight="1" x14ac:dyDescent="0.4"/>
    <row r="959198" ht="14.5" customHeight="1" x14ac:dyDescent="0.4"/>
    <row r="959666" ht="14.5" customHeight="1" x14ac:dyDescent="0.4"/>
    <row r="959667" ht="14.5" customHeight="1" x14ac:dyDescent="0.4"/>
    <row r="959668" ht="14.5" customHeight="1" x14ac:dyDescent="0.4"/>
    <row r="960136" ht="14.5" customHeight="1" x14ac:dyDescent="0.4"/>
    <row r="960137" ht="14.5" customHeight="1" x14ac:dyDescent="0.4"/>
    <row r="960138" ht="14.5" customHeight="1" x14ac:dyDescent="0.4"/>
    <row r="960606" ht="14.5" customHeight="1" x14ac:dyDescent="0.4"/>
    <row r="960607" ht="14.5" customHeight="1" x14ac:dyDescent="0.4"/>
    <row r="960608" ht="14.5" customHeight="1" x14ac:dyDescent="0.4"/>
    <row r="961076" ht="14.5" customHeight="1" x14ac:dyDescent="0.4"/>
    <row r="961077" ht="14.5" customHeight="1" x14ac:dyDescent="0.4"/>
    <row r="961078" ht="14.5" customHeight="1" x14ac:dyDescent="0.4"/>
    <row r="961546" ht="14.5" customHeight="1" x14ac:dyDescent="0.4"/>
    <row r="961547" ht="14.5" customHeight="1" x14ac:dyDescent="0.4"/>
    <row r="961548" ht="14.5" customHeight="1" x14ac:dyDescent="0.4"/>
    <row r="962016" ht="14.5" customHeight="1" x14ac:dyDescent="0.4"/>
    <row r="962017" ht="14.5" customHeight="1" x14ac:dyDescent="0.4"/>
    <row r="962018" ht="14.5" customHeight="1" x14ac:dyDescent="0.4"/>
    <row r="962486" ht="14.5" customHeight="1" x14ac:dyDescent="0.4"/>
    <row r="962487" ht="14.5" customHeight="1" x14ac:dyDescent="0.4"/>
    <row r="962488" ht="14.5" customHeight="1" x14ac:dyDescent="0.4"/>
    <row r="962956" ht="14.5" customHeight="1" x14ac:dyDescent="0.4"/>
    <row r="962957" ht="14.5" customHeight="1" x14ac:dyDescent="0.4"/>
    <row r="962958" ht="14.5" customHeight="1" x14ac:dyDescent="0.4"/>
    <row r="963426" ht="14.5" customHeight="1" x14ac:dyDescent="0.4"/>
    <row r="963427" ht="14.5" customHeight="1" x14ac:dyDescent="0.4"/>
    <row r="963428" ht="14.5" customHeight="1" x14ac:dyDescent="0.4"/>
    <row r="963896" ht="14.5" customHeight="1" x14ac:dyDescent="0.4"/>
    <row r="963897" ht="14.5" customHeight="1" x14ac:dyDescent="0.4"/>
    <row r="963898" ht="14.5" customHeight="1" x14ac:dyDescent="0.4"/>
    <row r="964366" ht="14.5" customHeight="1" x14ac:dyDescent="0.4"/>
    <row r="964367" ht="14.5" customHeight="1" x14ac:dyDescent="0.4"/>
    <row r="964368" ht="14.5" customHeight="1" x14ac:dyDescent="0.4"/>
    <row r="964836" ht="14.5" customHeight="1" x14ac:dyDescent="0.4"/>
    <row r="964837" ht="14.5" customHeight="1" x14ac:dyDescent="0.4"/>
    <row r="964838" ht="14.5" customHeight="1" x14ac:dyDescent="0.4"/>
    <row r="965306" ht="14.5" customHeight="1" x14ac:dyDescent="0.4"/>
    <row r="965307" ht="14.5" customHeight="1" x14ac:dyDescent="0.4"/>
    <row r="965308" ht="14.5" customHeight="1" x14ac:dyDescent="0.4"/>
    <row r="965776" ht="14.5" customHeight="1" x14ac:dyDescent="0.4"/>
    <row r="965777" ht="14.5" customHeight="1" x14ac:dyDescent="0.4"/>
    <row r="965778" ht="14.5" customHeight="1" x14ac:dyDescent="0.4"/>
    <row r="966246" ht="14.5" customHeight="1" x14ac:dyDescent="0.4"/>
    <row r="966247" ht="14.5" customHeight="1" x14ac:dyDescent="0.4"/>
    <row r="966248" ht="14.5" customHeight="1" x14ac:dyDescent="0.4"/>
    <row r="966716" ht="14.5" customHeight="1" x14ac:dyDescent="0.4"/>
    <row r="966717" ht="14.5" customHeight="1" x14ac:dyDescent="0.4"/>
    <row r="966718" ht="14.5" customHeight="1" x14ac:dyDescent="0.4"/>
    <row r="967186" ht="14.5" customHeight="1" x14ac:dyDescent="0.4"/>
    <row r="967187" ht="14.5" customHeight="1" x14ac:dyDescent="0.4"/>
    <row r="967188" ht="14.5" customHeight="1" x14ac:dyDescent="0.4"/>
    <row r="967656" ht="14.5" customHeight="1" x14ac:dyDescent="0.4"/>
    <row r="967657" ht="14.5" customHeight="1" x14ac:dyDescent="0.4"/>
    <row r="967658" ht="14.5" customHeight="1" x14ac:dyDescent="0.4"/>
    <row r="968126" ht="14.5" customHeight="1" x14ac:dyDescent="0.4"/>
    <row r="968127" ht="14.5" customHeight="1" x14ac:dyDescent="0.4"/>
    <row r="968128" ht="14.5" customHeight="1" x14ac:dyDescent="0.4"/>
    <row r="968596" ht="14.5" customHeight="1" x14ac:dyDescent="0.4"/>
    <row r="968597" ht="14.5" customHeight="1" x14ac:dyDescent="0.4"/>
    <row r="968598" ht="14.5" customHeight="1" x14ac:dyDescent="0.4"/>
    <row r="969066" ht="14.5" customHeight="1" x14ac:dyDescent="0.4"/>
    <row r="969067" ht="14.5" customHeight="1" x14ac:dyDescent="0.4"/>
    <row r="969068" ht="14.5" customHeight="1" x14ac:dyDescent="0.4"/>
    <row r="969536" ht="14.5" customHeight="1" x14ac:dyDescent="0.4"/>
    <row r="969537" ht="14.5" customHeight="1" x14ac:dyDescent="0.4"/>
    <row r="969538" ht="14.5" customHeight="1" x14ac:dyDescent="0.4"/>
    <row r="970006" ht="14.5" customHeight="1" x14ac:dyDescent="0.4"/>
    <row r="970007" ht="14.5" customHeight="1" x14ac:dyDescent="0.4"/>
    <row r="970008" ht="14.5" customHeight="1" x14ac:dyDescent="0.4"/>
    <row r="970476" ht="14.5" customHeight="1" x14ac:dyDescent="0.4"/>
    <row r="970477" ht="14.5" customHeight="1" x14ac:dyDescent="0.4"/>
    <row r="970478" ht="14.5" customHeight="1" x14ac:dyDescent="0.4"/>
    <row r="970946" ht="14.5" customHeight="1" x14ac:dyDescent="0.4"/>
    <row r="970947" ht="14.5" customHeight="1" x14ac:dyDescent="0.4"/>
    <row r="970948" ht="14.5" customHeight="1" x14ac:dyDescent="0.4"/>
    <row r="971416" ht="14.5" customHeight="1" x14ac:dyDescent="0.4"/>
    <row r="971417" ht="14.5" customHeight="1" x14ac:dyDescent="0.4"/>
    <row r="971418" ht="14.5" customHeight="1" x14ac:dyDescent="0.4"/>
    <row r="971886" ht="14.5" customHeight="1" x14ac:dyDescent="0.4"/>
    <row r="971887" ht="14.5" customHeight="1" x14ac:dyDescent="0.4"/>
    <row r="971888" ht="14.5" customHeight="1" x14ac:dyDescent="0.4"/>
    <row r="972356" ht="14.5" customHeight="1" x14ac:dyDescent="0.4"/>
    <row r="972357" ht="14.5" customHeight="1" x14ac:dyDescent="0.4"/>
    <row r="972358" ht="14.5" customHeight="1" x14ac:dyDescent="0.4"/>
    <row r="972826" ht="14.5" customHeight="1" x14ac:dyDescent="0.4"/>
    <row r="972827" ht="14.5" customHeight="1" x14ac:dyDescent="0.4"/>
    <row r="972828" ht="14.5" customHeight="1" x14ac:dyDescent="0.4"/>
    <row r="973296" ht="14.5" customHeight="1" x14ac:dyDescent="0.4"/>
    <row r="973297" ht="14.5" customHeight="1" x14ac:dyDescent="0.4"/>
    <row r="973298" ht="14.5" customHeight="1" x14ac:dyDescent="0.4"/>
    <row r="973766" ht="14.5" customHeight="1" x14ac:dyDescent="0.4"/>
    <row r="973767" ht="14.5" customHeight="1" x14ac:dyDescent="0.4"/>
    <row r="973768" ht="14.5" customHeight="1" x14ac:dyDescent="0.4"/>
    <row r="974236" ht="14.5" customHeight="1" x14ac:dyDescent="0.4"/>
    <row r="974237" ht="14.5" customHeight="1" x14ac:dyDescent="0.4"/>
    <row r="974238" ht="14.5" customHeight="1" x14ac:dyDescent="0.4"/>
    <row r="974706" ht="14.5" customHeight="1" x14ac:dyDescent="0.4"/>
    <row r="974707" ht="14.5" customHeight="1" x14ac:dyDescent="0.4"/>
    <row r="974708" ht="14.5" customHeight="1" x14ac:dyDescent="0.4"/>
    <row r="975176" ht="14.5" customHeight="1" x14ac:dyDescent="0.4"/>
    <row r="975177" ht="14.5" customHeight="1" x14ac:dyDescent="0.4"/>
    <row r="975178" ht="14.5" customHeight="1" x14ac:dyDescent="0.4"/>
    <row r="975646" ht="14.5" customHeight="1" x14ac:dyDescent="0.4"/>
    <row r="975647" ht="14.5" customHeight="1" x14ac:dyDescent="0.4"/>
    <row r="975648" ht="14.5" customHeight="1" x14ac:dyDescent="0.4"/>
    <row r="976116" ht="14.5" customHeight="1" x14ac:dyDescent="0.4"/>
    <row r="976117" ht="14.5" customHeight="1" x14ac:dyDescent="0.4"/>
    <row r="976118" ht="14.5" customHeight="1" x14ac:dyDescent="0.4"/>
    <row r="976586" ht="14.5" customHeight="1" x14ac:dyDescent="0.4"/>
    <row r="976587" ht="14.5" customHeight="1" x14ac:dyDescent="0.4"/>
    <row r="976588" ht="14.5" customHeight="1" x14ac:dyDescent="0.4"/>
    <row r="977056" ht="14.5" customHeight="1" x14ac:dyDescent="0.4"/>
    <row r="977057" ht="14.5" customHeight="1" x14ac:dyDescent="0.4"/>
    <row r="977058" ht="14.5" customHeight="1" x14ac:dyDescent="0.4"/>
    <row r="977526" ht="14.5" customHeight="1" x14ac:dyDescent="0.4"/>
    <row r="977527" ht="14.5" customHeight="1" x14ac:dyDescent="0.4"/>
    <row r="977528" ht="14.5" customHeight="1" x14ac:dyDescent="0.4"/>
    <row r="977996" ht="14.5" customHeight="1" x14ac:dyDescent="0.4"/>
    <row r="977997" ht="14.5" customHeight="1" x14ac:dyDescent="0.4"/>
    <row r="977998" ht="14.5" customHeight="1" x14ac:dyDescent="0.4"/>
    <row r="978466" ht="14.5" customHeight="1" x14ac:dyDescent="0.4"/>
    <row r="978467" ht="14.5" customHeight="1" x14ac:dyDescent="0.4"/>
    <row r="978468" ht="14.5" customHeight="1" x14ac:dyDescent="0.4"/>
    <row r="978936" ht="14.5" customHeight="1" x14ac:dyDescent="0.4"/>
    <row r="978937" ht="14.5" customHeight="1" x14ac:dyDescent="0.4"/>
    <row r="978938" ht="14.5" customHeight="1" x14ac:dyDescent="0.4"/>
    <row r="979406" ht="14.5" customHeight="1" x14ac:dyDescent="0.4"/>
    <row r="979407" ht="14.5" customHeight="1" x14ac:dyDescent="0.4"/>
    <row r="979408" ht="14.5" customHeight="1" x14ac:dyDescent="0.4"/>
    <row r="979876" ht="14.5" customHeight="1" x14ac:dyDescent="0.4"/>
    <row r="979877" ht="14.5" customHeight="1" x14ac:dyDescent="0.4"/>
    <row r="979878" ht="14.5" customHeight="1" x14ac:dyDescent="0.4"/>
    <row r="980346" ht="14.5" customHeight="1" x14ac:dyDescent="0.4"/>
    <row r="980347" ht="14.5" customHeight="1" x14ac:dyDescent="0.4"/>
    <row r="980348" ht="14.5" customHeight="1" x14ac:dyDescent="0.4"/>
    <row r="980816" ht="14.5" customHeight="1" x14ac:dyDescent="0.4"/>
    <row r="980817" ht="14.5" customHeight="1" x14ac:dyDescent="0.4"/>
    <row r="980818" ht="14.5" customHeight="1" x14ac:dyDescent="0.4"/>
    <row r="981286" ht="14.5" customHeight="1" x14ac:dyDescent="0.4"/>
    <row r="981287" ht="14.5" customHeight="1" x14ac:dyDescent="0.4"/>
    <row r="981288" ht="14.5" customHeight="1" x14ac:dyDescent="0.4"/>
    <row r="981756" ht="14.5" customHeight="1" x14ac:dyDescent="0.4"/>
    <row r="981757" ht="14.5" customHeight="1" x14ac:dyDescent="0.4"/>
    <row r="981758" ht="14.5" customHeight="1" x14ac:dyDescent="0.4"/>
    <row r="982226" ht="14.5" customHeight="1" x14ac:dyDescent="0.4"/>
    <row r="982227" ht="14.5" customHeight="1" x14ac:dyDescent="0.4"/>
    <row r="982228" ht="14.5" customHeight="1" x14ac:dyDescent="0.4"/>
    <row r="982696" ht="14.5" customHeight="1" x14ac:dyDescent="0.4"/>
    <row r="982697" ht="14.5" customHeight="1" x14ac:dyDescent="0.4"/>
    <row r="982698" ht="14.5" customHeight="1" x14ac:dyDescent="0.4"/>
    <row r="983166" ht="14.5" customHeight="1" x14ac:dyDescent="0.4"/>
    <row r="983167" ht="14.5" customHeight="1" x14ac:dyDescent="0.4"/>
    <row r="983168" ht="14.5" customHeight="1" x14ac:dyDescent="0.4"/>
    <row r="983636" ht="14.5" customHeight="1" x14ac:dyDescent="0.4"/>
    <row r="983637" ht="14.5" customHeight="1" x14ac:dyDescent="0.4"/>
    <row r="983638" ht="14.5" customHeight="1" x14ac:dyDescent="0.4"/>
    <row r="984106" ht="14.5" customHeight="1" x14ac:dyDescent="0.4"/>
    <row r="984107" ht="14.5" customHeight="1" x14ac:dyDescent="0.4"/>
    <row r="984108" ht="14.5" customHeight="1" x14ac:dyDescent="0.4"/>
    <row r="984576" ht="14.5" customHeight="1" x14ac:dyDescent="0.4"/>
    <row r="984577" ht="14.5" customHeight="1" x14ac:dyDescent="0.4"/>
    <row r="984578" ht="14.5" customHeight="1" x14ac:dyDescent="0.4"/>
    <row r="985046" ht="14.5" customHeight="1" x14ac:dyDescent="0.4"/>
    <row r="985047" ht="14.5" customHeight="1" x14ac:dyDescent="0.4"/>
    <row r="985048" ht="14.5" customHeight="1" x14ac:dyDescent="0.4"/>
    <row r="985516" ht="14.5" customHeight="1" x14ac:dyDescent="0.4"/>
    <row r="985517" ht="14.5" customHeight="1" x14ac:dyDescent="0.4"/>
    <row r="985518" ht="14.5" customHeight="1" x14ac:dyDescent="0.4"/>
    <row r="985986" ht="14.5" customHeight="1" x14ac:dyDescent="0.4"/>
    <row r="985987" ht="14.5" customHeight="1" x14ac:dyDescent="0.4"/>
    <row r="985988" ht="14.5" customHeight="1" x14ac:dyDescent="0.4"/>
    <row r="986456" ht="14.5" customHeight="1" x14ac:dyDescent="0.4"/>
    <row r="986457" ht="14.5" customHeight="1" x14ac:dyDescent="0.4"/>
    <row r="986458" ht="14.5" customHeight="1" x14ac:dyDescent="0.4"/>
    <row r="986926" ht="14.5" customHeight="1" x14ac:dyDescent="0.4"/>
    <row r="986927" ht="14.5" customHeight="1" x14ac:dyDescent="0.4"/>
    <row r="986928" ht="14.5" customHeight="1" x14ac:dyDescent="0.4"/>
    <row r="987396" ht="14.5" customHeight="1" x14ac:dyDescent="0.4"/>
    <row r="987397" ht="14.5" customHeight="1" x14ac:dyDescent="0.4"/>
    <row r="987398" ht="14.5" customHeight="1" x14ac:dyDescent="0.4"/>
    <row r="987866" ht="14.5" customHeight="1" x14ac:dyDescent="0.4"/>
    <row r="987867" ht="14.5" customHeight="1" x14ac:dyDescent="0.4"/>
    <row r="987868" ht="14.5" customHeight="1" x14ac:dyDescent="0.4"/>
    <row r="988336" ht="14.5" customHeight="1" x14ac:dyDescent="0.4"/>
    <row r="988337" ht="14.5" customHeight="1" x14ac:dyDescent="0.4"/>
    <row r="988338" ht="14.5" customHeight="1" x14ac:dyDescent="0.4"/>
    <row r="988806" ht="14.5" customHeight="1" x14ac:dyDescent="0.4"/>
    <row r="988807" ht="14.5" customHeight="1" x14ac:dyDescent="0.4"/>
    <row r="988808" ht="14.5" customHeight="1" x14ac:dyDescent="0.4"/>
    <row r="989276" ht="14.5" customHeight="1" x14ac:dyDescent="0.4"/>
    <row r="989277" ht="14.5" customHeight="1" x14ac:dyDescent="0.4"/>
    <row r="989278" ht="14.5" customHeight="1" x14ac:dyDescent="0.4"/>
    <row r="989746" ht="14.5" customHeight="1" x14ac:dyDescent="0.4"/>
    <row r="989747" ht="14.5" customHeight="1" x14ac:dyDescent="0.4"/>
    <row r="989748" ht="14.5" customHeight="1" x14ac:dyDescent="0.4"/>
    <row r="990216" ht="14.5" customHeight="1" x14ac:dyDescent="0.4"/>
    <row r="990217" ht="14.5" customHeight="1" x14ac:dyDescent="0.4"/>
    <row r="990218" ht="14.5" customHeight="1" x14ac:dyDescent="0.4"/>
    <row r="990686" ht="14.5" customHeight="1" x14ac:dyDescent="0.4"/>
    <row r="990687" ht="14.5" customHeight="1" x14ac:dyDescent="0.4"/>
    <row r="990688" ht="14.5" customHeight="1" x14ac:dyDescent="0.4"/>
    <row r="991156" ht="14.5" customHeight="1" x14ac:dyDescent="0.4"/>
    <row r="991157" ht="14.5" customHeight="1" x14ac:dyDescent="0.4"/>
    <row r="991158" ht="14.5" customHeight="1" x14ac:dyDescent="0.4"/>
    <row r="991626" ht="14.5" customHeight="1" x14ac:dyDescent="0.4"/>
    <row r="991627" ht="14.5" customHeight="1" x14ac:dyDescent="0.4"/>
    <row r="991628" ht="14.5" customHeight="1" x14ac:dyDescent="0.4"/>
    <row r="992096" ht="14.5" customHeight="1" x14ac:dyDescent="0.4"/>
    <row r="992097" ht="14.5" customHeight="1" x14ac:dyDescent="0.4"/>
    <row r="992098" ht="14.5" customHeight="1" x14ac:dyDescent="0.4"/>
    <row r="992566" ht="14.5" customHeight="1" x14ac:dyDescent="0.4"/>
    <row r="992567" ht="14.5" customHeight="1" x14ac:dyDescent="0.4"/>
    <row r="992568" ht="14.5" customHeight="1" x14ac:dyDescent="0.4"/>
    <row r="993036" ht="14.5" customHeight="1" x14ac:dyDescent="0.4"/>
    <row r="993037" ht="14.5" customHeight="1" x14ac:dyDescent="0.4"/>
    <row r="993038" ht="14.5" customHeight="1" x14ac:dyDescent="0.4"/>
    <row r="993506" ht="14.5" customHeight="1" x14ac:dyDescent="0.4"/>
    <row r="993507" ht="14.5" customHeight="1" x14ac:dyDescent="0.4"/>
    <row r="993508" ht="14.5" customHeight="1" x14ac:dyDescent="0.4"/>
    <row r="993976" ht="14.5" customHeight="1" x14ac:dyDescent="0.4"/>
    <row r="993977" ht="14.5" customHeight="1" x14ac:dyDescent="0.4"/>
    <row r="993978" ht="14.5" customHeight="1" x14ac:dyDescent="0.4"/>
    <row r="994446" ht="14.5" customHeight="1" x14ac:dyDescent="0.4"/>
    <row r="994447" ht="14.5" customHeight="1" x14ac:dyDescent="0.4"/>
    <row r="994448" ht="14.5" customHeight="1" x14ac:dyDescent="0.4"/>
    <row r="994916" ht="14.5" customHeight="1" x14ac:dyDescent="0.4"/>
    <row r="994917" ht="14.5" customHeight="1" x14ac:dyDescent="0.4"/>
    <row r="994918" ht="14.5" customHeight="1" x14ac:dyDescent="0.4"/>
    <row r="995386" ht="14.5" customHeight="1" x14ac:dyDescent="0.4"/>
    <row r="995387" ht="14.5" customHeight="1" x14ac:dyDescent="0.4"/>
    <row r="995388" ht="14.5" customHeight="1" x14ac:dyDescent="0.4"/>
    <row r="995856" ht="14.5" customHeight="1" x14ac:dyDescent="0.4"/>
    <row r="995857" ht="14.5" customHeight="1" x14ac:dyDescent="0.4"/>
    <row r="995858" ht="14.5" customHeight="1" x14ac:dyDescent="0.4"/>
    <row r="996326" ht="14.5" customHeight="1" x14ac:dyDescent="0.4"/>
    <row r="996327" ht="14.5" customHeight="1" x14ac:dyDescent="0.4"/>
    <row r="996328" ht="14.5" customHeight="1" x14ac:dyDescent="0.4"/>
    <row r="996796" ht="14.5" customHeight="1" x14ac:dyDescent="0.4"/>
    <row r="996797" ht="14.5" customHeight="1" x14ac:dyDescent="0.4"/>
    <row r="996798" ht="14.5" customHeight="1" x14ac:dyDescent="0.4"/>
    <row r="997266" ht="14.5" customHeight="1" x14ac:dyDescent="0.4"/>
    <row r="997267" ht="14.5" customHeight="1" x14ac:dyDescent="0.4"/>
    <row r="997268" ht="14.5" customHeight="1" x14ac:dyDescent="0.4"/>
    <row r="997736" ht="14.5" customHeight="1" x14ac:dyDescent="0.4"/>
    <row r="997737" ht="14.5" customHeight="1" x14ac:dyDescent="0.4"/>
    <row r="997738" ht="14.5" customHeight="1" x14ac:dyDescent="0.4"/>
    <row r="998206" ht="14.5" customHeight="1" x14ac:dyDescent="0.4"/>
    <row r="998207" ht="14.5" customHeight="1" x14ac:dyDescent="0.4"/>
    <row r="998208" ht="14.5" customHeight="1" x14ac:dyDescent="0.4"/>
    <row r="998676" ht="14.5" customHeight="1" x14ac:dyDescent="0.4"/>
    <row r="998677" ht="14.5" customHeight="1" x14ac:dyDescent="0.4"/>
    <row r="998678" ht="14.5" customHeight="1" x14ac:dyDescent="0.4"/>
    <row r="999146" ht="14.5" customHeight="1" x14ac:dyDescent="0.4"/>
    <row r="999147" ht="14.5" customHeight="1" x14ac:dyDescent="0.4"/>
    <row r="999148" ht="14.5" customHeight="1" x14ac:dyDescent="0.4"/>
    <row r="999616" ht="14.5" customHeight="1" x14ac:dyDescent="0.4"/>
    <row r="999617" ht="14.5" customHeight="1" x14ac:dyDescent="0.4"/>
    <row r="999618" ht="14.5" customHeight="1" x14ac:dyDescent="0.4"/>
    <row r="1000086" ht="14.5" customHeight="1" x14ac:dyDescent="0.4"/>
    <row r="1000087" ht="14.5" customHeight="1" x14ac:dyDescent="0.4"/>
    <row r="1000088" ht="14.5" customHeight="1" x14ac:dyDescent="0.4"/>
    <row r="1000556" ht="14.5" customHeight="1" x14ac:dyDescent="0.4"/>
    <row r="1000557" ht="14.5" customHeight="1" x14ac:dyDescent="0.4"/>
    <row r="1000558" ht="14.5" customHeight="1" x14ac:dyDescent="0.4"/>
    <row r="1001026" ht="14.5" customHeight="1" x14ac:dyDescent="0.4"/>
    <row r="1001027" ht="14.5" customHeight="1" x14ac:dyDescent="0.4"/>
    <row r="1001028" ht="14.5" customHeight="1" x14ac:dyDescent="0.4"/>
    <row r="1001496" ht="14.5" customHeight="1" x14ac:dyDescent="0.4"/>
    <row r="1001497" ht="14.5" customHeight="1" x14ac:dyDescent="0.4"/>
    <row r="1001498" ht="14.5" customHeight="1" x14ac:dyDescent="0.4"/>
    <row r="1001966" ht="14.5" customHeight="1" x14ac:dyDescent="0.4"/>
    <row r="1001967" ht="14.5" customHeight="1" x14ac:dyDescent="0.4"/>
    <row r="1001968" ht="14.5" customHeight="1" x14ac:dyDescent="0.4"/>
    <row r="1002436" ht="14.5" customHeight="1" x14ac:dyDescent="0.4"/>
    <row r="1002437" ht="14.5" customHeight="1" x14ac:dyDescent="0.4"/>
    <row r="1002438" ht="14.5" customHeight="1" x14ac:dyDescent="0.4"/>
    <row r="1002906" ht="14.5" customHeight="1" x14ac:dyDescent="0.4"/>
    <row r="1002907" ht="14.5" customHeight="1" x14ac:dyDescent="0.4"/>
    <row r="1002908" ht="14.5" customHeight="1" x14ac:dyDescent="0.4"/>
    <row r="1003376" ht="14.5" customHeight="1" x14ac:dyDescent="0.4"/>
    <row r="1003377" ht="14.5" customHeight="1" x14ac:dyDescent="0.4"/>
    <row r="1003378" ht="14.5" customHeight="1" x14ac:dyDescent="0.4"/>
    <row r="1003846" ht="14.5" customHeight="1" x14ac:dyDescent="0.4"/>
    <row r="1003847" ht="14.5" customHeight="1" x14ac:dyDescent="0.4"/>
    <row r="1003848" ht="14.5" customHeight="1" x14ac:dyDescent="0.4"/>
    <row r="1004316" ht="14.5" customHeight="1" x14ac:dyDescent="0.4"/>
    <row r="1004317" ht="14.5" customHeight="1" x14ac:dyDescent="0.4"/>
    <row r="1004318" ht="14.5" customHeight="1" x14ac:dyDescent="0.4"/>
    <row r="1004786" ht="14.5" customHeight="1" x14ac:dyDescent="0.4"/>
    <row r="1004787" ht="14.5" customHeight="1" x14ac:dyDescent="0.4"/>
    <row r="1004788" ht="14.5" customHeight="1" x14ac:dyDescent="0.4"/>
    <row r="1005256" ht="14.5" customHeight="1" x14ac:dyDescent="0.4"/>
    <row r="1005257" ht="14.5" customHeight="1" x14ac:dyDescent="0.4"/>
    <row r="1005258" ht="14.5" customHeight="1" x14ac:dyDescent="0.4"/>
    <row r="1005726" ht="14.5" customHeight="1" x14ac:dyDescent="0.4"/>
    <row r="1005727" ht="14.5" customHeight="1" x14ac:dyDescent="0.4"/>
    <row r="1005728" ht="14.5" customHeight="1" x14ac:dyDescent="0.4"/>
    <row r="1006196" ht="14.5" customHeight="1" x14ac:dyDescent="0.4"/>
    <row r="1006197" ht="14.5" customHeight="1" x14ac:dyDescent="0.4"/>
    <row r="1006198" ht="14.5" customHeight="1" x14ac:dyDescent="0.4"/>
    <row r="1006666" ht="14.5" customHeight="1" x14ac:dyDescent="0.4"/>
    <row r="1006667" ht="14.5" customHeight="1" x14ac:dyDescent="0.4"/>
    <row r="1006668" ht="14.5" customHeight="1" x14ac:dyDescent="0.4"/>
    <row r="1007136" ht="14.5" customHeight="1" x14ac:dyDescent="0.4"/>
    <row r="1007137" ht="14.5" customHeight="1" x14ac:dyDescent="0.4"/>
    <row r="1007138" ht="14.5" customHeight="1" x14ac:dyDescent="0.4"/>
    <row r="1007606" ht="14.5" customHeight="1" x14ac:dyDescent="0.4"/>
    <row r="1007607" ht="14.5" customHeight="1" x14ac:dyDescent="0.4"/>
    <row r="1007608" ht="14.5" customHeight="1" x14ac:dyDescent="0.4"/>
    <row r="1008076" ht="14.5" customHeight="1" x14ac:dyDescent="0.4"/>
    <row r="1008077" ht="14.5" customHeight="1" x14ac:dyDescent="0.4"/>
    <row r="1008078" ht="14.5" customHeight="1" x14ac:dyDescent="0.4"/>
    <row r="1008546" ht="14.5" customHeight="1" x14ac:dyDescent="0.4"/>
    <row r="1008547" ht="14.5" customHeight="1" x14ac:dyDescent="0.4"/>
    <row r="1008548" ht="14.5" customHeight="1" x14ac:dyDescent="0.4"/>
    <row r="1009016" ht="14.5" customHeight="1" x14ac:dyDescent="0.4"/>
    <row r="1009017" ht="14.5" customHeight="1" x14ac:dyDescent="0.4"/>
    <row r="1009018" ht="14.5" customHeight="1" x14ac:dyDescent="0.4"/>
    <row r="1009486" ht="14.5" customHeight="1" x14ac:dyDescent="0.4"/>
    <row r="1009487" ht="14.5" customHeight="1" x14ac:dyDescent="0.4"/>
    <row r="1009488" ht="14.5" customHeight="1" x14ac:dyDescent="0.4"/>
    <row r="1009956" ht="14.5" customHeight="1" x14ac:dyDescent="0.4"/>
    <row r="1009957" ht="14.5" customHeight="1" x14ac:dyDescent="0.4"/>
    <row r="1009958" ht="14.5" customHeight="1" x14ac:dyDescent="0.4"/>
    <row r="1010426" ht="14.5" customHeight="1" x14ac:dyDescent="0.4"/>
    <row r="1010427" ht="14.5" customHeight="1" x14ac:dyDescent="0.4"/>
    <row r="1010428" ht="14.5" customHeight="1" x14ac:dyDescent="0.4"/>
    <row r="1010896" ht="14.5" customHeight="1" x14ac:dyDescent="0.4"/>
    <row r="1010897" ht="14.5" customHeight="1" x14ac:dyDescent="0.4"/>
    <row r="1010898" ht="14.5" customHeight="1" x14ac:dyDescent="0.4"/>
    <row r="1011366" ht="14.5" customHeight="1" x14ac:dyDescent="0.4"/>
    <row r="1011367" ht="14.5" customHeight="1" x14ac:dyDescent="0.4"/>
    <row r="1011368" ht="14.5" customHeight="1" x14ac:dyDescent="0.4"/>
    <row r="1011836" ht="14.5" customHeight="1" x14ac:dyDescent="0.4"/>
    <row r="1011837" ht="14.5" customHeight="1" x14ac:dyDescent="0.4"/>
    <row r="1011838" ht="14.5" customHeight="1" x14ac:dyDescent="0.4"/>
    <row r="1012306" ht="14.5" customHeight="1" x14ac:dyDescent="0.4"/>
    <row r="1012307" ht="14.5" customHeight="1" x14ac:dyDescent="0.4"/>
    <row r="1012308" ht="14.5" customHeight="1" x14ac:dyDescent="0.4"/>
    <row r="1012776" ht="14.5" customHeight="1" x14ac:dyDescent="0.4"/>
    <row r="1012777" ht="14.5" customHeight="1" x14ac:dyDescent="0.4"/>
    <row r="1012778" ht="14.5" customHeight="1" x14ac:dyDescent="0.4"/>
    <row r="1013246" ht="14.5" customHeight="1" x14ac:dyDescent="0.4"/>
    <row r="1013247" ht="14.5" customHeight="1" x14ac:dyDescent="0.4"/>
    <row r="1013248" ht="14.5" customHeight="1" x14ac:dyDescent="0.4"/>
    <row r="1013716" ht="14.5" customHeight="1" x14ac:dyDescent="0.4"/>
    <row r="1013717" ht="14.5" customHeight="1" x14ac:dyDescent="0.4"/>
    <row r="1013718" ht="14.5" customHeight="1" x14ac:dyDescent="0.4"/>
    <row r="1014186" ht="14.5" customHeight="1" x14ac:dyDescent="0.4"/>
    <row r="1014187" ht="14.5" customHeight="1" x14ac:dyDescent="0.4"/>
    <row r="1014188" ht="14.5" customHeight="1" x14ac:dyDescent="0.4"/>
    <row r="1014656" ht="14.5" customHeight="1" x14ac:dyDescent="0.4"/>
    <row r="1014657" ht="14.5" customHeight="1" x14ac:dyDescent="0.4"/>
    <row r="1014658" ht="14.5" customHeight="1" x14ac:dyDescent="0.4"/>
    <row r="1015126" ht="14.5" customHeight="1" x14ac:dyDescent="0.4"/>
    <row r="1015127" ht="14.5" customHeight="1" x14ac:dyDescent="0.4"/>
    <row r="1015128" ht="14.5" customHeight="1" x14ac:dyDescent="0.4"/>
    <row r="1015596" ht="14.5" customHeight="1" x14ac:dyDescent="0.4"/>
    <row r="1015597" ht="14.5" customHeight="1" x14ac:dyDescent="0.4"/>
    <row r="1015598" ht="14.5" customHeight="1" x14ac:dyDescent="0.4"/>
    <row r="1016066" ht="14.5" customHeight="1" x14ac:dyDescent="0.4"/>
    <row r="1016067" ht="14.5" customHeight="1" x14ac:dyDescent="0.4"/>
    <row r="1016068" ht="14.5" customHeight="1" x14ac:dyDescent="0.4"/>
    <row r="1016536" ht="14.5" customHeight="1" x14ac:dyDescent="0.4"/>
    <row r="1016537" ht="14.5" customHeight="1" x14ac:dyDescent="0.4"/>
    <row r="1016538" ht="14.5" customHeight="1" x14ac:dyDescent="0.4"/>
    <row r="1017006" ht="14.5" customHeight="1" x14ac:dyDescent="0.4"/>
    <row r="1017007" ht="14.5" customHeight="1" x14ac:dyDescent="0.4"/>
    <row r="1017008" ht="14.5" customHeight="1" x14ac:dyDescent="0.4"/>
    <row r="1017476" ht="14.5" customHeight="1" x14ac:dyDescent="0.4"/>
    <row r="1017477" ht="14.5" customHeight="1" x14ac:dyDescent="0.4"/>
    <row r="1017478" ht="14.5" customHeight="1" x14ac:dyDescent="0.4"/>
    <row r="1017946" ht="14.5" customHeight="1" x14ac:dyDescent="0.4"/>
    <row r="1017947" ht="14.5" customHeight="1" x14ac:dyDescent="0.4"/>
    <row r="1017948" ht="14.5" customHeight="1" x14ac:dyDescent="0.4"/>
    <row r="1018416" ht="14.5" customHeight="1" x14ac:dyDescent="0.4"/>
    <row r="1018417" ht="14.5" customHeight="1" x14ac:dyDescent="0.4"/>
    <row r="1018418" ht="14.5" customHeight="1" x14ac:dyDescent="0.4"/>
    <row r="1018886" ht="14.5" customHeight="1" x14ac:dyDescent="0.4"/>
    <row r="1018887" ht="14.5" customHeight="1" x14ac:dyDescent="0.4"/>
    <row r="1018888" ht="14.5" customHeight="1" x14ac:dyDescent="0.4"/>
    <row r="1019356" ht="14.5" customHeight="1" x14ac:dyDescent="0.4"/>
    <row r="1019357" ht="14.5" customHeight="1" x14ac:dyDescent="0.4"/>
    <row r="1019358" ht="14.5" customHeight="1" x14ac:dyDescent="0.4"/>
    <row r="1019826" ht="14.5" customHeight="1" x14ac:dyDescent="0.4"/>
    <row r="1019827" ht="14.5" customHeight="1" x14ac:dyDescent="0.4"/>
    <row r="1019828" ht="14.5" customHeight="1" x14ac:dyDescent="0.4"/>
    <row r="1020296" ht="14.5" customHeight="1" x14ac:dyDescent="0.4"/>
    <row r="1020297" ht="14.5" customHeight="1" x14ac:dyDescent="0.4"/>
    <row r="1020298" ht="14.5" customHeight="1" x14ac:dyDescent="0.4"/>
    <row r="1020766" ht="14.5" customHeight="1" x14ac:dyDescent="0.4"/>
    <row r="1020767" ht="14.5" customHeight="1" x14ac:dyDescent="0.4"/>
    <row r="1020768" ht="14.5" customHeight="1" x14ac:dyDescent="0.4"/>
    <row r="1021236" ht="14.5" customHeight="1" x14ac:dyDescent="0.4"/>
    <row r="1021237" ht="14.5" customHeight="1" x14ac:dyDescent="0.4"/>
    <row r="1021238" ht="14.5" customHeight="1" x14ac:dyDescent="0.4"/>
    <row r="1021706" ht="14.5" customHeight="1" x14ac:dyDescent="0.4"/>
    <row r="1021707" ht="14.5" customHeight="1" x14ac:dyDescent="0.4"/>
    <row r="1021708" ht="14.5" customHeight="1" x14ac:dyDescent="0.4"/>
    <row r="1022176" ht="14.5" customHeight="1" x14ac:dyDescent="0.4"/>
    <row r="1022177" ht="14.5" customHeight="1" x14ac:dyDescent="0.4"/>
    <row r="1022178" ht="14.5" customHeight="1" x14ac:dyDescent="0.4"/>
    <row r="1022646" ht="14.5" customHeight="1" x14ac:dyDescent="0.4"/>
    <row r="1022647" ht="14.5" customHeight="1" x14ac:dyDescent="0.4"/>
    <row r="1022648" ht="14.5" customHeight="1" x14ac:dyDescent="0.4"/>
    <row r="1023116" ht="14.5" customHeight="1" x14ac:dyDescent="0.4"/>
    <row r="1023117" ht="14.5" customHeight="1" x14ac:dyDescent="0.4"/>
    <row r="1023118" ht="14.5" customHeight="1" x14ac:dyDescent="0.4"/>
    <row r="1023586" ht="14.5" customHeight="1" x14ac:dyDescent="0.4"/>
    <row r="1023587" ht="14.5" customHeight="1" x14ac:dyDescent="0.4"/>
    <row r="1023588" ht="14.5" customHeight="1" x14ac:dyDescent="0.4"/>
    <row r="1024056" ht="14.5" customHeight="1" x14ac:dyDescent="0.4"/>
    <row r="1024057" ht="14.5" customHeight="1" x14ac:dyDescent="0.4"/>
    <row r="1024058" ht="14.5" customHeight="1" x14ac:dyDescent="0.4"/>
    <row r="1024526" ht="14.5" customHeight="1" x14ac:dyDescent="0.4"/>
    <row r="1024527" ht="14.5" customHeight="1" x14ac:dyDescent="0.4"/>
    <row r="1024528" ht="14.5" customHeight="1" x14ac:dyDescent="0.4"/>
    <row r="1024996" ht="14.5" customHeight="1" x14ac:dyDescent="0.4"/>
    <row r="1024997" ht="14.5" customHeight="1" x14ac:dyDescent="0.4"/>
    <row r="1024998" ht="14.5" customHeight="1" x14ac:dyDescent="0.4"/>
    <row r="1025466" ht="14.5" customHeight="1" x14ac:dyDescent="0.4"/>
    <row r="1025467" ht="14.5" customHeight="1" x14ac:dyDescent="0.4"/>
    <row r="1025468" ht="14.5" customHeight="1" x14ac:dyDescent="0.4"/>
    <row r="1025936" ht="14.5" customHeight="1" x14ac:dyDescent="0.4"/>
    <row r="1025937" ht="14.5" customHeight="1" x14ac:dyDescent="0.4"/>
    <row r="1025938" ht="14.5" customHeight="1" x14ac:dyDescent="0.4"/>
    <row r="1026406" ht="14.5" customHeight="1" x14ac:dyDescent="0.4"/>
    <row r="1026407" ht="14.5" customHeight="1" x14ac:dyDescent="0.4"/>
    <row r="1026408" ht="14.5" customHeight="1" x14ac:dyDescent="0.4"/>
    <row r="1026876" ht="14.5" customHeight="1" x14ac:dyDescent="0.4"/>
    <row r="1026877" ht="14.5" customHeight="1" x14ac:dyDescent="0.4"/>
    <row r="1026878" ht="14.5" customHeight="1" x14ac:dyDescent="0.4"/>
    <row r="1027346" ht="14.5" customHeight="1" x14ac:dyDescent="0.4"/>
    <row r="1027347" ht="14.5" customHeight="1" x14ac:dyDescent="0.4"/>
    <row r="1027348" ht="14.5" customHeight="1" x14ac:dyDescent="0.4"/>
    <row r="1027816" ht="14.5" customHeight="1" x14ac:dyDescent="0.4"/>
    <row r="1027817" ht="14.5" customHeight="1" x14ac:dyDescent="0.4"/>
    <row r="1027818" ht="14.5" customHeight="1" x14ac:dyDescent="0.4"/>
    <row r="1028286" ht="14.5" customHeight="1" x14ac:dyDescent="0.4"/>
    <row r="1028287" ht="14.5" customHeight="1" x14ac:dyDescent="0.4"/>
    <row r="1028288" ht="14.5" customHeight="1" x14ac:dyDescent="0.4"/>
    <row r="1028756" ht="14.5" customHeight="1" x14ac:dyDescent="0.4"/>
    <row r="1028757" ht="14.5" customHeight="1" x14ac:dyDescent="0.4"/>
    <row r="1028758" ht="14.5" customHeight="1" x14ac:dyDescent="0.4"/>
    <row r="1029226" ht="14.5" customHeight="1" x14ac:dyDescent="0.4"/>
    <row r="1029227" ht="14.5" customHeight="1" x14ac:dyDescent="0.4"/>
    <row r="1029228" ht="14.5" customHeight="1" x14ac:dyDescent="0.4"/>
    <row r="1029696" ht="14.5" customHeight="1" x14ac:dyDescent="0.4"/>
    <row r="1029697" ht="14.5" customHeight="1" x14ac:dyDescent="0.4"/>
    <row r="1029698" ht="14.5" customHeight="1" x14ac:dyDescent="0.4"/>
    <row r="1030166" ht="14.5" customHeight="1" x14ac:dyDescent="0.4"/>
    <row r="1030167" ht="14.5" customHeight="1" x14ac:dyDescent="0.4"/>
    <row r="1030168" ht="14.5" customHeight="1" x14ac:dyDescent="0.4"/>
    <row r="1030636" ht="14.5" customHeight="1" x14ac:dyDescent="0.4"/>
    <row r="1030637" ht="14.5" customHeight="1" x14ac:dyDescent="0.4"/>
    <row r="1030638" ht="14.5" customHeight="1" x14ac:dyDescent="0.4"/>
    <row r="1031106" ht="14.5" customHeight="1" x14ac:dyDescent="0.4"/>
    <row r="1031107" ht="14.5" customHeight="1" x14ac:dyDescent="0.4"/>
    <row r="1031108" ht="14.5" customHeight="1" x14ac:dyDescent="0.4"/>
    <row r="1031576" ht="14.5" customHeight="1" x14ac:dyDescent="0.4"/>
    <row r="1031577" ht="14.5" customHeight="1" x14ac:dyDescent="0.4"/>
    <row r="1031578" ht="14.5" customHeight="1" x14ac:dyDescent="0.4"/>
    <row r="1032046" ht="14.5" customHeight="1" x14ac:dyDescent="0.4"/>
    <row r="1032047" ht="14.5" customHeight="1" x14ac:dyDescent="0.4"/>
    <row r="1032048" ht="14.5" customHeight="1" x14ac:dyDescent="0.4"/>
    <row r="1032516" ht="14.5" customHeight="1" x14ac:dyDescent="0.4"/>
    <row r="1032517" ht="14.5" customHeight="1" x14ac:dyDescent="0.4"/>
    <row r="1032518" ht="14.5" customHeight="1" x14ac:dyDescent="0.4"/>
    <row r="1032986" ht="14.5" customHeight="1" x14ac:dyDescent="0.4"/>
    <row r="1032987" ht="14.5" customHeight="1" x14ac:dyDescent="0.4"/>
    <row r="1032988" ht="14.5" customHeight="1" x14ac:dyDescent="0.4"/>
    <row r="1033456" ht="14.5" customHeight="1" x14ac:dyDescent="0.4"/>
    <row r="1033457" ht="14.5" customHeight="1" x14ac:dyDescent="0.4"/>
    <row r="1033458" ht="14.5" customHeight="1" x14ac:dyDescent="0.4"/>
    <row r="1033926" ht="14.5" customHeight="1" x14ac:dyDescent="0.4"/>
    <row r="1033927" ht="14.5" customHeight="1" x14ac:dyDescent="0.4"/>
    <row r="1033928" ht="14.5" customHeight="1" x14ac:dyDescent="0.4"/>
    <row r="1034396" ht="14.5" customHeight="1" x14ac:dyDescent="0.4"/>
    <row r="1034397" ht="14.5" customHeight="1" x14ac:dyDescent="0.4"/>
    <row r="1034398" ht="14.5" customHeight="1" x14ac:dyDescent="0.4"/>
    <row r="1034866" ht="14.5" customHeight="1" x14ac:dyDescent="0.4"/>
    <row r="1034867" ht="14.5" customHeight="1" x14ac:dyDescent="0.4"/>
    <row r="1034868" ht="14.5" customHeight="1" x14ac:dyDescent="0.4"/>
    <row r="1035336" ht="14.5" customHeight="1" x14ac:dyDescent="0.4"/>
    <row r="1035337" ht="14.5" customHeight="1" x14ac:dyDescent="0.4"/>
    <row r="1035338" ht="14.5" customHeight="1" x14ac:dyDescent="0.4"/>
    <row r="1035806" ht="14.5" customHeight="1" x14ac:dyDescent="0.4"/>
    <row r="1035807" ht="14.5" customHeight="1" x14ac:dyDescent="0.4"/>
    <row r="1035808" ht="14.5" customHeight="1" x14ac:dyDescent="0.4"/>
    <row r="1036276" ht="14.5" customHeight="1" x14ac:dyDescent="0.4"/>
    <row r="1036277" ht="14.5" customHeight="1" x14ac:dyDescent="0.4"/>
    <row r="1036278" ht="14.5" customHeight="1" x14ac:dyDescent="0.4"/>
    <row r="1036746" ht="14.5" customHeight="1" x14ac:dyDescent="0.4"/>
    <row r="1036747" ht="14.5" customHeight="1" x14ac:dyDescent="0.4"/>
    <row r="1036748" ht="14.5" customHeight="1" x14ac:dyDescent="0.4"/>
    <row r="1037216" ht="14.5" customHeight="1" x14ac:dyDescent="0.4"/>
    <row r="1037217" ht="14.5" customHeight="1" x14ac:dyDescent="0.4"/>
    <row r="1037218" ht="14.5" customHeight="1" x14ac:dyDescent="0.4"/>
    <row r="1037686" ht="14.5" customHeight="1" x14ac:dyDescent="0.4"/>
    <row r="1037687" ht="14.5" customHeight="1" x14ac:dyDescent="0.4"/>
    <row r="1037688" ht="14.5" customHeight="1" x14ac:dyDescent="0.4"/>
    <row r="1038156" ht="14.5" customHeight="1" x14ac:dyDescent="0.4"/>
    <row r="1038157" ht="14.5" customHeight="1" x14ac:dyDescent="0.4"/>
    <row r="1038158" ht="14.5" customHeight="1" x14ac:dyDescent="0.4"/>
    <row r="1038626" ht="14.5" customHeight="1" x14ac:dyDescent="0.4"/>
    <row r="1038627" ht="14.5" customHeight="1" x14ac:dyDescent="0.4"/>
    <row r="1038628" ht="14.5" customHeight="1" x14ac:dyDescent="0.4"/>
    <row r="1039096" ht="14.5" customHeight="1" x14ac:dyDescent="0.4"/>
    <row r="1039097" ht="14.5" customHeight="1" x14ac:dyDescent="0.4"/>
    <row r="1039098" ht="14.5" customHeight="1" x14ac:dyDescent="0.4"/>
    <row r="1039566" ht="14.5" customHeight="1" x14ac:dyDescent="0.4"/>
    <row r="1039567" ht="14.5" customHeight="1" x14ac:dyDescent="0.4"/>
    <row r="1039568" ht="14.5" customHeight="1" x14ac:dyDescent="0.4"/>
    <row r="1040036" ht="14.5" customHeight="1" x14ac:dyDescent="0.4"/>
    <row r="1040037" ht="14.5" customHeight="1" x14ac:dyDescent="0.4"/>
    <row r="1040038" ht="14.5" customHeight="1" x14ac:dyDescent="0.4"/>
    <row r="1040506" ht="14.5" customHeight="1" x14ac:dyDescent="0.4"/>
    <row r="1040507" ht="14.5" customHeight="1" x14ac:dyDescent="0.4"/>
    <row r="1040508" ht="14.5" customHeight="1" x14ac:dyDescent="0.4"/>
    <row r="1040976" ht="14.5" customHeight="1" x14ac:dyDescent="0.4"/>
    <row r="1040977" ht="14.5" customHeight="1" x14ac:dyDescent="0.4"/>
    <row r="1040978" ht="14.5" customHeight="1" x14ac:dyDescent="0.4"/>
    <row r="1041446" ht="14.5" customHeight="1" x14ac:dyDescent="0.4"/>
    <row r="1041447" ht="14.5" customHeight="1" x14ac:dyDescent="0.4"/>
    <row r="1041448" ht="14.5" customHeight="1" x14ac:dyDescent="0.4"/>
    <row r="1041916" ht="14.5" customHeight="1" x14ac:dyDescent="0.4"/>
    <row r="1041917" ht="14.5" customHeight="1" x14ac:dyDescent="0.4"/>
    <row r="1041918" ht="14.5" customHeight="1" x14ac:dyDescent="0.4"/>
    <row r="1042386" ht="14.5" customHeight="1" x14ac:dyDescent="0.4"/>
    <row r="1042387" ht="14.5" customHeight="1" x14ac:dyDescent="0.4"/>
    <row r="1042388" ht="14.5" customHeight="1" x14ac:dyDescent="0.4"/>
    <row r="1042856" ht="14.5" customHeight="1" x14ac:dyDescent="0.4"/>
    <row r="1042857" ht="14.5" customHeight="1" x14ac:dyDescent="0.4"/>
    <row r="1042858" ht="14.5" customHeight="1" x14ac:dyDescent="0.4"/>
    <row r="1043326" ht="14.5" customHeight="1" x14ac:dyDescent="0.4"/>
    <row r="1043327" ht="14.5" customHeight="1" x14ac:dyDescent="0.4"/>
    <row r="1043328" ht="14.5" customHeight="1" x14ac:dyDescent="0.4"/>
    <row r="1043796" ht="14.5" customHeight="1" x14ac:dyDescent="0.4"/>
    <row r="1043797" ht="14.5" customHeight="1" x14ac:dyDescent="0.4"/>
    <row r="1043798" ht="14.5" customHeight="1" x14ac:dyDescent="0.4"/>
    <row r="1044266" ht="14.5" customHeight="1" x14ac:dyDescent="0.4"/>
    <row r="1044267" ht="14.5" customHeight="1" x14ac:dyDescent="0.4"/>
    <row r="1044268" ht="14.5" customHeight="1" x14ac:dyDescent="0.4"/>
    <row r="1044736" ht="14.5" customHeight="1" x14ac:dyDescent="0.4"/>
    <row r="1044737" ht="14.5" customHeight="1" x14ac:dyDescent="0.4"/>
    <row r="1044738" ht="14.5" customHeight="1" x14ac:dyDescent="0.4"/>
    <row r="1045206" ht="14.5" customHeight="1" x14ac:dyDescent="0.4"/>
    <row r="1045207" ht="14.5" customHeight="1" x14ac:dyDescent="0.4"/>
    <row r="1045208" ht="14.5" customHeight="1" x14ac:dyDescent="0.4"/>
    <row r="1045676" ht="14.5" customHeight="1" x14ac:dyDescent="0.4"/>
    <row r="1045677" ht="14.5" customHeight="1" x14ac:dyDescent="0.4"/>
    <row r="1045678" ht="14.5" customHeight="1" x14ac:dyDescent="0.4"/>
    <row r="1046146" ht="14.5" customHeight="1" x14ac:dyDescent="0.4"/>
    <row r="1046147" ht="14.5" customHeight="1" x14ac:dyDescent="0.4"/>
    <row r="1046148" ht="14.5" customHeight="1" x14ac:dyDescent="0.4"/>
    <row r="1046616" ht="14.5" customHeight="1" x14ac:dyDescent="0.4"/>
    <row r="1046617" ht="14.5" customHeight="1" x14ac:dyDescent="0.4"/>
    <row r="1046618" ht="14.5" customHeight="1" x14ac:dyDescent="0.4"/>
    <row r="1047086" ht="14.5" customHeight="1" x14ac:dyDescent="0.4"/>
    <row r="1047087" ht="14.5" customHeight="1" x14ac:dyDescent="0.4"/>
    <row r="1047088" ht="14.5" customHeight="1" x14ac:dyDescent="0.4"/>
    <row r="1047556" ht="14.5" customHeight="1" x14ac:dyDescent="0.4"/>
    <row r="1047557" ht="14.5" customHeight="1" x14ac:dyDescent="0.4"/>
    <row r="1047558" ht="14.5" customHeight="1" x14ac:dyDescent="0.4"/>
    <row r="1048026" ht="14.5" customHeight="1" x14ac:dyDescent="0.4"/>
    <row r="1048027" ht="14.5" customHeight="1" x14ac:dyDescent="0.4"/>
    <row r="1048028" ht="14.5" customHeight="1" x14ac:dyDescent="0.4"/>
  </sheetData>
  <mergeCells count="9">
    <mergeCell ref="I1:I3"/>
    <mergeCell ref="I73:I75"/>
    <mergeCell ref="A73:D73"/>
    <mergeCell ref="F73:F75"/>
    <mergeCell ref="G73:G75"/>
    <mergeCell ref="H73:H75"/>
    <mergeCell ref="F1:F3"/>
    <mergeCell ref="G1:G3"/>
    <mergeCell ref="H1:H3"/>
  </mergeCells>
  <pageMargins left="0.78740157480314965" right="0.78740157480314965" top="0.98425196850393704" bottom="0.98425196850393704" header="0.11811023622047245" footer="0.11811023622047245"/>
  <pageSetup paperSize="8" scale="9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4189-44B3-441B-807F-C18C688A5042}">
  <dimension ref="A1:B71"/>
  <sheetViews>
    <sheetView workbookViewId="0">
      <selection sqref="A1:B70"/>
    </sheetView>
  </sheetViews>
  <sheetFormatPr defaultColWidth="8.69140625" defaultRowHeight="15" x14ac:dyDescent="0.35"/>
  <cols>
    <col min="1" max="1" width="77.53515625" style="258" bestFit="1" customWidth="1"/>
    <col min="2" max="2" width="15.69140625" style="258" customWidth="1"/>
    <col min="3" max="16384" width="8.69140625" style="258"/>
  </cols>
  <sheetData>
    <row r="1" spans="1:2" ht="22.3" x14ac:dyDescent="0.5">
      <c r="A1" s="387" t="s">
        <v>785</v>
      </c>
      <c r="B1" s="426">
        <v>2026</v>
      </c>
    </row>
    <row r="4" spans="1:2" ht="17.600000000000001" x14ac:dyDescent="0.4">
      <c r="A4" s="312" t="s">
        <v>726</v>
      </c>
    </row>
    <row r="5" spans="1:2" ht="15.45" x14ac:dyDescent="0.4">
      <c r="A5" s="318"/>
      <c r="B5" s="313"/>
    </row>
    <row r="6" spans="1:2" x14ac:dyDescent="0.35">
      <c r="A6" s="319" t="s">
        <v>780</v>
      </c>
      <c r="B6" s="314">
        <v>0.91034169317853164</v>
      </c>
    </row>
    <row r="7" spans="1:2" ht="15.45" x14ac:dyDescent="0.4">
      <c r="A7" s="320" t="s">
        <v>727</v>
      </c>
      <c r="B7" s="315">
        <v>99148500</v>
      </c>
    </row>
    <row r="8" spans="1:2" ht="15.45" x14ac:dyDescent="0.4">
      <c r="A8" s="320" t="s">
        <v>728</v>
      </c>
      <c r="B8" s="315">
        <v>108913500</v>
      </c>
    </row>
    <row r="9" spans="1:2" ht="15.45" x14ac:dyDescent="0.4">
      <c r="A9" s="320"/>
      <c r="B9" s="316"/>
    </row>
    <row r="10" spans="1:2" x14ac:dyDescent="0.35">
      <c r="A10" s="319" t="s">
        <v>729</v>
      </c>
      <c r="B10" s="314">
        <v>8.9658306821468414E-2</v>
      </c>
    </row>
    <row r="11" spans="1:2" ht="15.45" x14ac:dyDescent="0.4">
      <c r="A11" s="320" t="s">
        <v>730</v>
      </c>
      <c r="B11" s="315">
        <v>9765000</v>
      </c>
    </row>
    <row r="12" spans="1:2" ht="15.45" x14ac:dyDescent="0.4">
      <c r="A12" s="320" t="s">
        <v>728</v>
      </c>
      <c r="B12" s="315">
        <v>108913500</v>
      </c>
    </row>
    <row r="13" spans="1:2" ht="15.45" x14ac:dyDescent="0.4">
      <c r="A13" s="320"/>
      <c r="B13" s="316"/>
    </row>
    <row r="14" spans="1:2" x14ac:dyDescent="0.35">
      <c r="A14" s="319" t="s">
        <v>731</v>
      </c>
      <c r="B14" s="314">
        <v>0.69945586670499305</v>
      </c>
    </row>
    <row r="15" spans="1:2" ht="15.45" x14ac:dyDescent="0.4">
      <c r="A15" s="320" t="s">
        <v>732</v>
      </c>
      <c r="B15" s="315">
        <v>69350000</v>
      </c>
    </row>
    <row r="16" spans="1:2" ht="15.45" x14ac:dyDescent="0.4">
      <c r="A16" s="320" t="s">
        <v>727</v>
      </c>
      <c r="B16" s="315">
        <v>99148500</v>
      </c>
    </row>
    <row r="17" spans="1:2" ht="15.45" x14ac:dyDescent="0.4">
      <c r="A17" s="320"/>
      <c r="B17" s="316"/>
    </row>
    <row r="18" spans="1:2" x14ac:dyDescent="0.35">
      <c r="A18" s="319" t="s">
        <v>733</v>
      </c>
      <c r="B18" s="314">
        <v>0.19776900306106496</v>
      </c>
    </row>
    <row r="19" spans="1:2" ht="15.45" x14ac:dyDescent="0.4">
      <c r="A19" s="320" t="s">
        <v>734</v>
      </c>
      <c r="B19" s="315">
        <v>19608500</v>
      </c>
    </row>
    <row r="20" spans="1:2" ht="15.45" x14ac:dyDescent="0.4">
      <c r="A20" s="320" t="s">
        <v>727</v>
      </c>
      <c r="B20" s="315">
        <v>99148500</v>
      </c>
    </row>
    <row r="21" spans="1:2" ht="15.45" x14ac:dyDescent="0.4">
      <c r="A21" s="320"/>
      <c r="B21" s="315"/>
    </row>
    <row r="22" spans="1:2" x14ac:dyDescent="0.35">
      <c r="A22" s="319" t="s">
        <v>735</v>
      </c>
      <c r="B22" s="314">
        <v>5.8800687857103233E-2</v>
      </c>
    </row>
    <row r="23" spans="1:2" ht="15.45" x14ac:dyDescent="0.4">
      <c r="A23" s="320" t="s">
        <v>736</v>
      </c>
      <c r="B23" s="315">
        <v>5830000</v>
      </c>
    </row>
    <row r="24" spans="1:2" ht="15.45" x14ac:dyDescent="0.4">
      <c r="A24" s="320" t="s">
        <v>727</v>
      </c>
      <c r="B24" s="315">
        <v>99148500</v>
      </c>
    </row>
    <row r="25" spans="1:2" ht="15.45" x14ac:dyDescent="0.4">
      <c r="A25" s="321"/>
      <c r="B25" s="317"/>
    </row>
    <row r="26" spans="1:2" ht="15.45" x14ac:dyDescent="0.4">
      <c r="A26" s="257"/>
      <c r="B26" s="257"/>
    </row>
    <row r="27" spans="1:2" ht="17.600000000000001" x14ac:dyDescent="0.4">
      <c r="A27" s="312" t="s">
        <v>737</v>
      </c>
    </row>
    <row r="28" spans="1:2" ht="17.600000000000001" x14ac:dyDescent="0.4">
      <c r="A28" s="312"/>
      <c r="B28" s="322"/>
    </row>
    <row r="29" spans="1:2" x14ac:dyDescent="0.35">
      <c r="A29" s="319" t="s">
        <v>738</v>
      </c>
      <c r="B29" s="323">
        <v>0</v>
      </c>
    </row>
    <row r="30" spans="1:2" ht="15.45" x14ac:dyDescent="0.4">
      <c r="A30" s="320" t="s">
        <v>739</v>
      </c>
      <c r="B30" s="324">
        <v>0</v>
      </c>
    </row>
    <row r="31" spans="1:2" ht="15.45" x14ac:dyDescent="0.4">
      <c r="A31" s="320" t="s">
        <v>728</v>
      </c>
      <c r="B31" s="324">
        <v>108913500</v>
      </c>
    </row>
    <row r="32" spans="1:2" ht="15.45" x14ac:dyDescent="0.4">
      <c r="A32" s="320"/>
      <c r="B32" s="320"/>
    </row>
    <row r="33" spans="1:2" x14ac:dyDescent="0.35">
      <c r="A33" s="319" t="s">
        <v>740</v>
      </c>
      <c r="B33" s="323">
        <v>0.89441162023073362</v>
      </c>
    </row>
    <row r="34" spans="1:2" ht="15.45" x14ac:dyDescent="0.4">
      <c r="A34" s="320" t="s">
        <v>741</v>
      </c>
      <c r="B34" s="324">
        <v>97413500</v>
      </c>
    </row>
    <row r="35" spans="1:2" ht="15.45" x14ac:dyDescent="0.4">
      <c r="A35" s="320" t="s">
        <v>728</v>
      </c>
      <c r="B35" s="324">
        <v>108913500</v>
      </c>
    </row>
    <row r="36" spans="1:2" ht="15.45" x14ac:dyDescent="0.4">
      <c r="A36" s="320"/>
      <c r="B36" s="320"/>
    </row>
    <row r="37" spans="1:2" x14ac:dyDescent="0.35">
      <c r="A37" s="319" t="s">
        <v>742</v>
      </c>
      <c r="B37" s="323">
        <v>0.10558837976926644</v>
      </c>
    </row>
    <row r="38" spans="1:2" ht="15.45" x14ac:dyDescent="0.4">
      <c r="A38" s="320" t="s">
        <v>743</v>
      </c>
      <c r="B38" s="324">
        <v>11500000</v>
      </c>
    </row>
    <row r="39" spans="1:2" ht="15.45" x14ac:dyDescent="0.4">
      <c r="A39" s="320" t="s">
        <v>728</v>
      </c>
      <c r="B39" s="324">
        <v>108913500</v>
      </c>
    </row>
    <row r="40" spans="1:2" ht="15.45" x14ac:dyDescent="0.4">
      <c r="A40" s="321"/>
      <c r="B40" s="321"/>
    </row>
    <row r="41" spans="1:2" ht="15.45" x14ac:dyDescent="0.4">
      <c r="A41" s="257"/>
      <c r="B41" s="257"/>
    </row>
    <row r="42" spans="1:2" ht="17.600000000000001" x14ac:dyDescent="0.4">
      <c r="A42" s="312" t="s">
        <v>744</v>
      </c>
    </row>
    <row r="43" spans="1:2" ht="17.600000000000001" x14ac:dyDescent="0.4">
      <c r="A43" s="312"/>
      <c r="B43" s="322"/>
    </row>
    <row r="44" spans="1:2" x14ac:dyDescent="0.35">
      <c r="A44" s="319" t="s">
        <v>745</v>
      </c>
      <c r="B44" s="323">
        <v>0.71191364646583888</v>
      </c>
    </row>
    <row r="45" spans="1:2" ht="15.45" x14ac:dyDescent="0.4">
      <c r="A45" s="320" t="s">
        <v>732</v>
      </c>
      <c r="B45" s="324">
        <v>69350000</v>
      </c>
    </row>
    <row r="46" spans="1:2" ht="15.45" x14ac:dyDescent="0.4">
      <c r="A46" s="320" t="s">
        <v>746</v>
      </c>
      <c r="B46" s="324">
        <v>97413500</v>
      </c>
    </row>
    <row r="47" spans="1:2" ht="15.45" x14ac:dyDescent="0.4">
      <c r="A47" s="320"/>
      <c r="B47" s="320"/>
    </row>
    <row r="48" spans="1:2" x14ac:dyDescent="0.35">
      <c r="A48" s="319" t="s">
        <v>747</v>
      </c>
      <c r="B48" s="323">
        <v>0.20129140211572319</v>
      </c>
    </row>
    <row r="49" spans="1:2" ht="15.45" x14ac:dyDescent="0.4">
      <c r="A49" s="320" t="s">
        <v>734</v>
      </c>
      <c r="B49" s="324">
        <v>19608500</v>
      </c>
    </row>
    <row r="50" spans="1:2" ht="15.45" x14ac:dyDescent="0.4">
      <c r="A50" s="320" t="s">
        <v>746</v>
      </c>
      <c r="B50" s="324">
        <v>97413500</v>
      </c>
    </row>
    <row r="51" spans="1:2" ht="15.45" x14ac:dyDescent="0.4">
      <c r="A51" s="320"/>
      <c r="B51" s="324"/>
    </row>
    <row r="52" spans="1:2" x14ac:dyDescent="0.35">
      <c r="A52" s="319" t="s">
        <v>748</v>
      </c>
      <c r="B52" s="323">
        <v>5.9847967684150551E-2</v>
      </c>
    </row>
    <row r="53" spans="1:2" ht="15.45" x14ac:dyDescent="0.4">
      <c r="A53" s="320" t="s">
        <v>736</v>
      </c>
      <c r="B53" s="324">
        <v>5830000</v>
      </c>
    </row>
    <row r="54" spans="1:2" ht="15.45" x14ac:dyDescent="0.4">
      <c r="A54" s="320" t="s">
        <v>746</v>
      </c>
      <c r="B54" s="324">
        <v>97413500</v>
      </c>
    </row>
    <row r="55" spans="1:2" ht="15.45" x14ac:dyDescent="0.4">
      <c r="A55" s="321"/>
      <c r="B55" s="321"/>
    </row>
    <row r="56" spans="1:2" ht="15.45" x14ac:dyDescent="0.4">
      <c r="A56" s="257"/>
      <c r="B56" s="257"/>
    </row>
    <row r="57" spans="1:2" ht="17.600000000000001" x14ac:dyDescent="0.4">
      <c r="A57" s="312" t="s">
        <v>749</v>
      </c>
    </row>
    <row r="58" spans="1:2" ht="17.600000000000001" x14ac:dyDescent="0.4">
      <c r="A58" s="312"/>
      <c r="B58" s="322"/>
    </row>
    <row r="59" spans="1:2" x14ac:dyDescent="0.35">
      <c r="A59" s="319" t="s">
        <v>750</v>
      </c>
      <c r="B59" s="323">
        <v>0.89914932492298938</v>
      </c>
    </row>
    <row r="60" spans="1:2" ht="15.45" x14ac:dyDescent="0.4">
      <c r="A60" s="320" t="s">
        <v>751</v>
      </c>
      <c r="B60" s="324">
        <v>97929500</v>
      </c>
    </row>
    <row r="61" spans="1:2" ht="15.45" x14ac:dyDescent="0.4">
      <c r="A61" s="320" t="s">
        <v>728</v>
      </c>
      <c r="B61" s="324">
        <v>108913500</v>
      </c>
    </row>
    <row r="62" spans="1:2" ht="15.45" x14ac:dyDescent="0.4">
      <c r="A62" s="320"/>
      <c r="B62" s="320"/>
    </row>
    <row r="63" spans="1:2" x14ac:dyDescent="0.35">
      <c r="A63" s="319" t="s">
        <v>752</v>
      </c>
      <c r="B63" s="323">
        <v>1.5186363490292756E-2</v>
      </c>
    </row>
    <row r="64" spans="1:2" ht="15.45" x14ac:dyDescent="0.4">
      <c r="A64" s="320" t="s">
        <v>753</v>
      </c>
      <c r="B64" s="325">
        <v>1654000</v>
      </c>
    </row>
    <row r="65" spans="1:2" ht="15.45" x14ac:dyDescent="0.4">
      <c r="A65" s="320" t="s">
        <v>728</v>
      </c>
      <c r="B65" s="324">
        <v>108913500</v>
      </c>
    </row>
    <row r="66" spans="1:2" ht="15.45" x14ac:dyDescent="0.4">
      <c r="A66" s="320"/>
      <c r="B66" s="320"/>
    </row>
    <row r="67" spans="1:2" x14ac:dyDescent="0.35">
      <c r="A67" s="319" t="s">
        <v>754</v>
      </c>
      <c r="B67" s="323">
        <v>8.5664311586717903E-2</v>
      </c>
    </row>
    <row r="68" spans="1:2" ht="15.45" x14ac:dyDescent="0.4">
      <c r="A68" s="320" t="s">
        <v>755</v>
      </c>
      <c r="B68" s="324">
        <v>9330000</v>
      </c>
    </row>
    <row r="69" spans="1:2" ht="15.45" x14ac:dyDescent="0.4">
      <c r="A69" s="320" t="s">
        <v>728</v>
      </c>
      <c r="B69" s="324">
        <v>108913500</v>
      </c>
    </row>
    <row r="70" spans="1:2" x14ac:dyDescent="0.35">
      <c r="A70" s="326"/>
      <c r="B70" s="326"/>
    </row>
    <row r="71" spans="1:2" x14ac:dyDescent="0.35">
      <c r="B71" s="311"/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E826-3E52-4AAB-BC03-52EF133EB99D}">
  <sheetPr>
    <pageSetUpPr fitToPage="1"/>
  </sheetPr>
  <dimension ref="A1:J38"/>
  <sheetViews>
    <sheetView showGridLines="0" tabSelected="1" workbookViewId="0">
      <selection activeCell="C14" sqref="C14"/>
    </sheetView>
  </sheetViews>
  <sheetFormatPr defaultRowHeight="14.6" x14ac:dyDescent="0.4"/>
  <cols>
    <col min="1" max="1" width="11.15234375" bestFit="1" customWidth="1"/>
    <col min="2" max="2" width="14.69140625" customWidth="1"/>
    <col min="3" max="4" width="17.69140625" customWidth="1"/>
    <col min="5" max="5" width="18.53515625" customWidth="1"/>
    <col min="6" max="7" width="15.69140625" customWidth="1"/>
    <col min="8" max="8" width="17.53515625" customWidth="1"/>
    <col min="9" max="9" width="15.69140625" hidden="1" customWidth="1"/>
    <col min="10" max="10" width="12.4609375" hidden="1" customWidth="1"/>
    <col min="11" max="11" width="7.84375" customWidth="1"/>
  </cols>
  <sheetData>
    <row r="1" spans="1:10" ht="29.15" x14ac:dyDescent="0.4">
      <c r="A1" s="259"/>
      <c r="B1" s="260"/>
      <c r="C1" s="388" t="s">
        <v>756</v>
      </c>
      <c r="D1" s="388" t="s">
        <v>757</v>
      </c>
      <c r="E1" s="388" t="s">
        <v>758</v>
      </c>
      <c r="F1" s="386" t="s">
        <v>759</v>
      </c>
      <c r="G1" s="386" t="s">
        <v>44</v>
      </c>
      <c r="H1" s="386" t="s">
        <v>760</v>
      </c>
      <c r="I1" s="261"/>
      <c r="J1" s="389" t="s">
        <v>761</v>
      </c>
    </row>
    <row r="2" spans="1:10" x14ac:dyDescent="0.4">
      <c r="A2" s="262"/>
      <c r="B2" s="263"/>
      <c r="C2" s="264"/>
      <c r="D2" s="264"/>
      <c r="E2" s="264"/>
      <c r="F2" s="265"/>
      <c r="G2" s="265"/>
      <c r="H2" s="265"/>
      <c r="I2" s="261"/>
      <c r="J2" s="266"/>
    </row>
    <row r="3" spans="1:10" ht="18.45" x14ac:dyDescent="0.5">
      <c r="A3" s="267"/>
      <c r="B3" s="263"/>
      <c r="C3" s="361">
        <v>65170000</v>
      </c>
      <c r="D3" s="361">
        <v>3520000</v>
      </c>
      <c r="E3" s="361">
        <v>17954500</v>
      </c>
      <c r="F3" s="361">
        <v>1520000</v>
      </c>
      <c r="G3" s="361">
        <v>9765000</v>
      </c>
      <c r="H3" s="362">
        <v>97929500</v>
      </c>
      <c r="I3" s="268"/>
      <c r="J3" s="269">
        <f>SUM(C3:G3)</f>
        <v>97929500</v>
      </c>
    </row>
    <row r="4" spans="1:10" x14ac:dyDescent="0.4">
      <c r="A4" s="262"/>
      <c r="B4" s="263"/>
      <c r="C4" s="365"/>
      <c r="D4" s="365"/>
      <c r="E4" s="365"/>
      <c r="F4" s="271"/>
      <c r="G4" s="271"/>
      <c r="H4" s="271"/>
      <c r="I4" s="271"/>
      <c r="J4" s="272"/>
    </row>
    <row r="5" spans="1:10" x14ac:dyDescent="0.4">
      <c r="A5" s="262"/>
      <c r="B5" s="263"/>
      <c r="C5" s="365"/>
      <c r="D5" s="270"/>
      <c r="E5" s="365"/>
      <c r="F5" s="271"/>
      <c r="G5" s="271"/>
      <c r="H5" s="271"/>
      <c r="I5" s="271"/>
      <c r="J5" s="272"/>
    </row>
    <row r="6" spans="1:10" ht="15.9" x14ac:dyDescent="0.45">
      <c r="A6" s="273" t="s">
        <v>762</v>
      </c>
      <c r="B6" s="274"/>
      <c r="C6" s="275"/>
      <c r="D6" s="275"/>
      <c r="E6" s="275"/>
      <c r="F6" s="275"/>
      <c r="G6" s="275"/>
      <c r="H6" s="275"/>
      <c r="I6" s="269"/>
      <c r="J6" s="276"/>
    </row>
    <row r="7" spans="1:10" x14ac:dyDescent="0.4">
      <c r="A7" s="277"/>
      <c r="B7" s="278" t="s">
        <v>763</v>
      </c>
      <c r="C7" s="279">
        <v>3141194</v>
      </c>
      <c r="D7" s="279">
        <v>169664</v>
      </c>
      <c r="E7" s="279">
        <v>865406.9</v>
      </c>
      <c r="F7" s="269">
        <v>73264</v>
      </c>
      <c r="G7" s="279">
        <v>470673</v>
      </c>
      <c r="H7" s="307">
        <v>4720201.9000000004</v>
      </c>
      <c r="I7" s="269"/>
      <c r="J7" s="276">
        <v>4.82E-2</v>
      </c>
    </row>
    <row r="8" spans="1:10" x14ac:dyDescent="0.4">
      <c r="A8" s="277"/>
      <c r="B8" s="278" t="s">
        <v>764</v>
      </c>
      <c r="C8" s="281">
        <v>18676096.68</v>
      </c>
      <c r="D8" s="281">
        <v>1008479.9999999999</v>
      </c>
      <c r="E8" s="281">
        <v>5143964.25</v>
      </c>
      <c r="F8" s="282">
        <v>435479.99999999994</v>
      </c>
      <c r="G8" s="279">
        <v>2797672.5</v>
      </c>
      <c r="H8" s="296">
        <v>28061693.43</v>
      </c>
      <c r="I8" s="269"/>
      <c r="J8" s="283">
        <v>0.28649999999999998</v>
      </c>
    </row>
    <row r="9" spans="1:10" x14ac:dyDescent="0.4">
      <c r="A9" s="274"/>
      <c r="B9" s="274"/>
      <c r="C9" s="269"/>
      <c r="D9" s="269"/>
      <c r="E9" s="269"/>
      <c r="F9" s="269"/>
      <c r="G9" s="275"/>
      <c r="H9" s="269"/>
      <c r="I9" s="269"/>
      <c r="J9" s="276"/>
    </row>
    <row r="10" spans="1:10" ht="15.9" x14ac:dyDescent="0.45">
      <c r="A10" s="284" t="s">
        <v>765</v>
      </c>
      <c r="B10" s="277"/>
      <c r="C10" s="269"/>
      <c r="D10" s="269"/>
      <c r="E10" s="269"/>
      <c r="F10" s="269"/>
      <c r="G10" s="269"/>
      <c r="H10" s="269"/>
      <c r="I10" s="269"/>
      <c r="J10" s="276"/>
    </row>
    <row r="11" spans="1:10" x14ac:dyDescent="0.4">
      <c r="A11" s="277"/>
      <c r="B11" s="278" t="s">
        <v>766</v>
      </c>
      <c r="C11" s="281">
        <v>10393579.9656459</v>
      </c>
      <c r="D11" s="281">
        <v>561384.09512158309</v>
      </c>
      <c r="E11" s="281">
        <v>2863457.5954149044</v>
      </c>
      <c r="F11" s="282">
        <v>242415.85925704721</v>
      </c>
      <c r="G11" s="281">
        <v>1557362.4116085961</v>
      </c>
      <c r="H11" s="296">
        <v>15618199.927048031</v>
      </c>
      <c r="I11" s="269"/>
      <c r="J11" s="283">
        <v>0.15948411793226791</v>
      </c>
    </row>
    <row r="12" spans="1:10" x14ac:dyDescent="0.4">
      <c r="A12" s="274"/>
      <c r="B12" s="274"/>
      <c r="C12" s="269"/>
      <c r="D12" s="269"/>
      <c r="E12" s="269"/>
      <c r="F12" s="269"/>
      <c r="G12" s="275"/>
      <c r="H12" s="269"/>
      <c r="I12" s="269"/>
      <c r="J12" s="276"/>
    </row>
    <row r="13" spans="1:10" ht="15.9" x14ac:dyDescent="0.45">
      <c r="A13" s="284" t="s">
        <v>767</v>
      </c>
      <c r="B13" s="277"/>
      <c r="C13" s="269"/>
      <c r="D13" s="269"/>
      <c r="E13" s="269"/>
      <c r="F13" s="269"/>
      <c r="G13" s="269"/>
      <c r="H13" s="269"/>
      <c r="I13" s="269"/>
      <c r="J13" s="276"/>
    </row>
    <row r="14" spans="1:10" x14ac:dyDescent="0.4">
      <c r="A14" s="277"/>
      <c r="B14" s="278" t="s">
        <v>768</v>
      </c>
      <c r="C14" s="279">
        <v>3349738</v>
      </c>
      <c r="D14" s="279">
        <v>180928</v>
      </c>
      <c r="E14" s="279">
        <v>922861.3</v>
      </c>
      <c r="F14" s="269">
        <v>78128</v>
      </c>
      <c r="G14" s="279">
        <v>501921</v>
      </c>
      <c r="H14" s="307">
        <v>5033576.3</v>
      </c>
      <c r="I14" s="269"/>
      <c r="J14" s="276">
        <f>4.12%+1.02%</f>
        <v>5.1400000000000001E-2</v>
      </c>
    </row>
    <row r="15" spans="1:10" x14ac:dyDescent="0.4">
      <c r="A15" s="277"/>
      <c r="B15" s="278" t="s">
        <v>769</v>
      </c>
      <c r="C15" s="281">
        <v>2828378</v>
      </c>
      <c r="D15" s="281">
        <v>152768</v>
      </c>
      <c r="E15" s="281">
        <v>779225.3</v>
      </c>
      <c r="F15" s="282">
        <v>65968</v>
      </c>
      <c r="G15" s="281">
        <v>423801</v>
      </c>
      <c r="H15" s="296">
        <v>4250140.3</v>
      </c>
      <c r="I15" s="269"/>
      <c r="J15" s="283">
        <f>3.32%+1.02%</f>
        <v>4.3400000000000001E-2</v>
      </c>
    </row>
    <row r="16" spans="1:10" x14ac:dyDescent="0.4">
      <c r="A16" s="274"/>
      <c r="B16" s="274"/>
      <c r="C16" s="269"/>
      <c r="D16" s="269"/>
      <c r="E16" s="269"/>
      <c r="F16" s="269"/>
      <c r="G16" s="275"/>
      <c r="H16" s="269"/>
      <c r="I16" s="269"/>
      <c r="J16" s="276"/>
    </row>
    <row r="17" spans="1:10" ht="15.9" x14ac:dyDescent="0.45">
      <c r="A17" s="284" t="s">
        <v>770</v>
      </c>
      <c r="B17" s="277"/>
      <c r="C17" s="269"/>
      <c r="D17" s="269"/>
      <c r="E17" s="269"/>
      <c r="F17" s="269"/>
      <c r="G17" s="269"/>
      <c r="H17" s="269"/>
      <c r="I17" s="269"/>
      <c r="J17" s="276"/>
    </row>
    <row r="18" spans="1:10" x14ac:dyDescent="0.4">
      <c r="A18" s="285"/>
      <c r="B18" s="286" t="s">
        <v>771</v>
      </c>
      <c r="C18" s="281">
        <v>26783000.175519645</v>
      </c>
      <c r="D18" s="281">
        <v>1446554.691809562</v>
      </c>
      <c r="E18" s="281">
        <v>7378525.6105809035</v>
      </c>
      <c r="F18" s="282">
        <v>624256.61009958363</v>
      </c>
      <c r="G18" s="281">
        <v>4013853.8474489697</v>
      </c>
      <c r="H18" s="296">
        <v>40246190.93545866</v>
      </c>
      <c r="I18" s="269"/>
      <c r="J18" s="283">
        <v>0.41104494085498922</v>
      </c>
    </row>
    <row r="19" spans="1:10" x14ac:dyDescent="0.4">
      <c r="A19" s="287"/>
      <c r="B19" s="288"/>
      <c r="C19" s="289"/>
      <c r="D19" s="289"/>
      <c r="E19" s="289"/>
      <c r="F19" s="59"/>
      <c r="G19" s="59"/>
      <c r="H19" s="161"/>
      <c r="I19" s="59"/>
      <c r="J19" s="290"/>
    </row>
    <row r="20" spans="1:10" x14ac:dyDescent="0.4">
      <c r="A20" s="287"/>
      <c r="B20" s="288"/>
      <c r="C20" s="289"/>
      <c r="D20" s="289"/>
      <c r="E20" s="289"/>
      <c r="F20" s="59"/>
      <c r="G20" s="59"/>
      <c r="H20" s="161"/>
      <c r="I20" s="59"/>
      <c r="J20" s="291"/>
    </row>
    <row r="21" spans="1:10" x14ac:dyDescent="0.4">
      <c r="A21" s="274"/>
      <c r="B21" s="292"/>
      <c r="C21" s="293"/>
      <c r="D21" s="293"/>
      <c r="E21" s="293"/>
      <c r="F21" s="275"/>
      <c r="G21" s="275"/>
      <c r="H21" s="294"/>
      <c r="I21" s="59"/>
      <c r="J21" s="295"/>
    </row>
    <row r="22" spans="1:10" ht="15.9" x14ac:dyDescent="0.45">
      <c r="A22" s="284" t="s">
        <v>770</v>
      </c>
      <c r="B22" s="278"/>
      <c r="C22" s="279"/>
      <c r="D22" s="279"/>
      <c r="E22" s="279"/>
      <c r="F22" s="269"/>
      <c r="G22" s="269"/>
      <c r="H22" s="280"/>
      <c r="I22" s="59"/>
      <c r="J22" s="276"/>
    </row>
    <row r="23" spans="1:10" ht="18.45" x14ac:dyDescent="0.5">
      <c r="A23" s="285"/>
      <c r="B23" s="286" t="s">
        <v>772</v>
      </c>
      <c r="C23" s="281">
        <v>0</v>
      </c>
      <c r="D23" s="281">
        <v>0</v>
      </c>
      <c r="E23" s="281">
        <v>1654000</v>
      </c>
      <c r="F23" s="281">
        <v>0</v>
      </c>
      <c r="G23" s="281"/>
      <c r="H23" s="363">
        <v>1654000</v>
      </c>
      <c r="I23" s="59"/>
      <c r="J23" s="283"/>
    </row>
    <row r="24" spans="1:10" x14ac:dyDescent="0.4">
      <c r="A24" s="297"/>
      <c r="B24" s="298"/>
      <c r="C24" s="299"/>
      <c r="D24" s="299"/>
      <c r="E24" s="299"/>
      <c r="F24" s="300"/>
      <c r="G24" s="300"/>
      <c r="H24" s="300"/>
      <c r="I24" s="59"/>
      <c r="J24" s="301"/>
    </row>
    <row r="25" spans="1:10" x14ac:dyDescent="0.4">
      <c r="A25" s="302"/>
      <c r="B25" s="303"/>
      <c r="C25" s="304"/>
      <c r="D25" s="304"/>
      <c r="E25" s="304"/>
      <c r="F25" s="305"/>
      <c r="G25" s="305"/>
      <c r="H25" s="306"/>
      <c r="I25" s="59"/>
      <c r="J25" s="291"/>
    </row>
    <row r="26" spans="1:10" x14ac:dyDescent="0.4">
      <c r="A26" s="274"/>
      <c r="B26" s="274"/>
      <c r="C26" s="275"/>
      <c r="D26" s="275"/>
      <c r="E26" s="275"/>
      <c r="F26" s="275"/>
      <c r="G26" s="275"/>
      <c r="H26" s="275"/>
      <c r="I26" s="269"/>
      <c r="J26" s="295"/>
    </row>
    <row r="27" spans="1:10" ht="15.9" x14ac:dyDescent="0.45">
      <c r="A27" s="284" t="s">
        <v>773</v>
      </c>
      <c r="B27" s="277"/>
      <c r="C27" s="269"/>
      <c r="D27" s="269"/>
      <c r="E27" s="269"/>
      <c r="F27" s="269"/>
      <c r="G27" s="269"/>
      <c r="H27" s="269"/>
      <c r="I27" s="269"/>
      <c r="J27" s="276"/>
    </row>
    <row r="28" spans="1:10" ht="18.45" x14ac:dyDescent="0.5">
      <c r="A28" s="277"/>
      <c r="B28" s="278" t="s">
        <v>774</v>
      </c>
      <c r="C28" s="279">
        <v>0</v>
      </c>
      <c r="D28" s="279">
        <v>0</v>
      </c>
      <c r="E28" s="279">
        <v>0</v>
      </c>
      <c r="F28" s="279">
        <v>500000</v>
      </c>
      <c r="G28" s="360"/>
      <c r="H28" s="364">
        <v>500000</v>
      </c>
      <c r="I28" s="269"/>
      <c r="J28" s="276"/>
    </row>
    <row r="29" spans="1:10" ht="18.45" x14ac:dyDescent="0.5">
      <c r="A29" s="285"/>
      <c r="B29" s="286" t="s">
        <v>775</v>
      </c>
      <c r="C29" s="281">
        <v>0</v>
      </c>
      <c r="D29" s="281">
        <v>0</v>
      </c>
      <c r="E29" s="281">
        <v>0</v>
      </c>
      <c r="F29" s="281">
        <v>8830000</v>
      </c>
      <c r="G29" s="359"/>
      <c r="H29" s="363">
        <v>8830000</v>
      </c>
      <c r="I29" s="269"/>
      <c r="J29" s="283"/>
    </row>
    <row r="30" spans="1:10" x14ac:dyDescent="0.4">
      <c r="A30" s="308"/>
      <c r="B30" s="288"/>
      <c r="C30" s="309"/>
      <c r="D30" s="309"/>
      <c r="E30" s="309"/>
      <c r="F30" s="310"/>
      <c r="G30" s="310"/>
      <c r="H30" s="310"/>
      <c r="I30" s="59"/>
      <c r="J30" s="290"/>
    </row>
    <row r="31" spans="1:10" x14ac:dyDescent="0.4">
      <c r="A31" s="308"/>
      <c r="B31" s="303"/>
      <c r="C31" s="305"/>
      <c r="D31" s="305"/>
      <c r="E31" s="305"/>
      <c r="F31" s="305"/>
      <c r="G31" s="305"/>
      <c r="H31" s="305"/>
      <c r="I31" s="59"/>
      <c r="J31" s="291"/>
    </row>
    <row r="32" spans="1:10" x14ac:dyDescent="0.4">
      <c r="A32" s="274"/>
      <c r="B32" s="274"/>
      <c r="C32" s="275"/>
      <c r="D32" s="275"/>
      <c r="E32" s="275"/>
      <c r="F32" s="275"/>
      <c r="G32" s="275"/>
      <c r="H32" s="275"/>
      <c r="I32" s="269"/>
      <c r="J32" s="295"/>
    </row>
    <row r="33" spans="1:10" ht="15.9" x14ac:dyDescent="0.45">
      <c r="A33" s="284" t="s">
        <v>776</v>
      </c>
      <c r="B33" s="277"/>
      <c r="C33" s="269"/>
      <c r="D33" s="269"/>
      <c r="E33" s="269"/>
      <c r="F33" s="269"/>
      <c r="G33" s="269"/>
      <c r="H33" s="269"/>
      <c r="I33" s="269"/>
      <c r="J33" s="276"/>
    </row>
    <row r="34" spans="1:10" ht="18.45" x14ac:dyDescent="0.5">
      <c r="A34" s="285"/>
      <c r="B34" s="286" t="s">
        <v>777</v>
      </c>
      <c r="C34" s="281">
        <v>0</v>
      </c>
      <c r="D34" s="281">
        <v>0</v>
      </c>
      <c r="E34" s="281">
        <v>0</v>
      </c>
      <c r="F34" s="281">
        <v>21780000</v>
      </c>
      <c r="G34" s="359"/>
      <c r="H34" s="363">
        <v>21780000</v>
      </c>
      <c r="I34" s="269"/>
      <c r="J34" s="283"/>
    </row>
    <row r="36" spans="1:10" x14ac:dyDescent="0.4">
      <c r="C36" s="59"/>
      <c r="F36" s="59"/>
      <c r="G36" s="59"/>
      <c r="H36" s="59"/>
    </row>
    <row r="37" spans="1:10" x14ac:dyDescent="0.4">
      <c r="F37" s="59"/>
      <c r="G37" s="59"/>
      <c r="H37" s="59"/>
    </row>
    <row r="38" spans="1:10" x14ac:dyDescent="0.4">
      <c r="H38" s="59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allegato A.xlsx</Nome_Originale>
    <Tipologia_Documento xmlns="346bd0ed-7293-4b73-945c-2c2df3540c05">Tabelle/Allegati al provvedimento</Tipologia_Documento>
    <Autore_Documento xmlns="346bd0ed-7293-4b73-945c-2c2df3540c05">SCARUSO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Props1.xml><?xml version="1.0" encoding="utf-8"?>
<ds:datastoreItem xmlns:ds="http://schemas.openxmlformats.org/officeDocument/2006/customXml" ds:itemID="{018A941E-60E4-4B12-8AD7-51AC047C3C7B}"/>
</file>

<file path=customXml/itemProps2.xml><?xml version="1.0" encoding="utf-8"?>
<ds:datastoreItem xmlns:ds="http://schemas.openxmlformats.org/officeDocument/2006/customXml" ds:itemID="{5FB04FE0-F804-419D-AECE-338B428FA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ACD456-16F1-4FE5-B203-B37EC27243FB}">
  <ds:schemaRefs>
    <ds:schemaRef ds:uri="http://schemas.microsoft.com/office/2006/metadata/properties"/>
    <ds:schemaRef ds:uri="http://schemas.microsoft.com/office/infopath/2007/PartnerControls"/>
    <ds:schemaRef ds:uri="0f20bb95-baae-426b-b852-b3707b7e86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bilancio 2 livello</vt:lpstr>
      <vt:lpstr>bilancio 3 livello</vt:lpstr>
      <vt:lpstr>bilancio 4 livello</vt:lpstr>
      <vt:lpstr>bilancio 5 livello</vt:lpstr>
      <vt:lpstr>indicatori di bilancio</vt:lpstr>
      <vt:lpstr>Missioni e Programmi</vt:lpstr>
      <vt:lpstr>'bilancio 2 livello'!Area_stampa</vt:lpstr>
      <vt:lpstr>'bilancio 3 livello'!Area_stampa</vt:lpstr>
      <vt:lpstr>'bilancio 4 livello'!Area_stampa</vt:lpstr>
      <vt:lpstr>'Missioni e Programmi'!Area_stampa</vt:lpstr>
      <vt:lpstr>'bilancio 2 livello'!Titoli_stampa</vt:lpstr>
      <vt:lpstr>'bilancio 3 livello'!Titoli_stampa</vt:lpstr>
      <vt:lpstr>'bilancio 4 livello'!Titoli_stampa</vt:lpstr>
      <vt:lpstr>'bilancio 5 livello'!Titoli_stampa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2018-06-15T12:39:57Z</dcterms:created>
  <dcterms:modified xsi:type="dcterms:W3CDTF">2026-07-22T09:20:13Z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</Properties>
</file>